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NCTPC\"/>
    </mc:Choice>
  </mc:AlternateContent>
  <xr:revisionPtr revIDLastSave="0" documentId="13_ncr:1_{B32D2D24-240B-4816-AA45-E8EC9A2AF00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Base Reliability_DEP" sheetId="2" r:id="rId1"/>
    <sheet name="Base Reliability_DEC" sheetId="4" r:id="rId2"/>
    <sheet name="Local Economic_DEP" sheetId="3" r:id="rId3"/>
    <sheet name="Local Economic_DEC" sheetId="5" r:id="rId4"/>
    <sheet name="Projects to Add to Plan" sheetId="1" r:id="rId5"/>
  </sheets>
  <externalReferences>
    <externalReference r:id="rId6"/>
  </externalReferences>
  <definedNames>
    <definedName name="_xlnm._FilterDatabase" localSheetId="1" hidden="1">'Base Reliability_DEC'!$A$2:$O$289</definedName>
    <definedName name="_xlnm._FilterDatabase" localSheetId="0" hidden="1">'Base Reliability_DEP'!$A$3:$L$8</definedName>
    <definedName name="_xlnm._FilterDatabase" localSheetId="3" hidden="1">'Local Economic_DEC'!$A$2:$P$350</definedName>
    <definedName name="_xlnm._FilterDatabase" localSheetId="2" hidden="1">'Local Economic_DEP'!$A$3:$L$8</definedName>
    <definedName name="_xlnm._FilterDatabase" localSheetId="4" hidden="1">'Projects to Add to Plan'!$A$1:$D$57</definedName>
    <definedName name="DropList">'[1]Drop Down List'!$A$2:$A$41</definedName>
    <definedName name="_xlnm.Print_Area" localSheetId="1">'Base Reliability_DEC'!$A$1:$O$289</definedName>
    <definedName name="_xlnm.Print_Area" localSheetId="0">'Base Reliability_DEP'!$A$3:$L$8</definedName>
    <definedName name="_xlnm.Print_Area" localSheetId="3">'Local Economic_DEC'!$A$1:$P$350</definedName>
    <definedName name="_xlnm.Print_Area" localSheetId="2">'Local Economic_DEP'!$A$3:$L$8</definedName>
    <definedName name="_xlnm.Print_Titles" localSheetId="1">'Base Reliability_DEC'!$1:$2</definedName>
    <definedName name="_xlnm.Print_Titles" localSheetId="3">'Local Economic_DEC'!$1:$2</definedName>
    <definedName name="_xlnm.Print_Titles" localSheetId="4">'Projects to Add to Plan'!$1:$1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D62" i="1" l="1"/>
</calcChain>
</file>

<file path=xl/sharedStrings.xml><?xml version="1.0" encoding="utf-8"?>
<sst xmlns="http://schemas.openxmlformats.org/spreadsheetml/2006/main" count="5080" uniqueCount="598">
  <si>
    <t>DUKE  N-1 AC Monitored Facility Loadings[TARA Ver 2401.1.0.0 64-bit - Thu Aug 22 17:22:17 2024]</t>
  </si>
  <si>
    <t>Scenar_1</t>
  </si>
  <si>
    <t>Monitored Facility</t>
  </si>
  <si>
    <t>Areas</t>
  </si>
  <si>
    <t>Rate Base (MVA)</t>
  </si>
  <si>
    <t>Rate Cont (MVA)</t>
  </si>
  <si>
    <t>Cont Name</t>
  </si>
  <si>
    <t>Cont ID</t>
  </si>
  <si>
    <t>Base Flow (MVA)</t>
  </si>
  <si>
    <t>Cont Flow (MVA)</t>
  </si>
  <si>
    <t>Final DC %Loading</t>
  </si>
  <si>
    <t>Final AC %Loading</t>
  </si>
  <si>
    <t>Proposed Solution</t>
  </si>
  <si>
    <t>ctpc34s_br1dn</t>
  </si>
  <si>
    <t xml:space="preserve">304451 GREENVILE TT  230  314574 6EVERETS      230  1  </t>
  </si>
  <si>
    <t xml:space="preserve"> 340/345</t>
  </si>
  <si>
    <t>WILSON230TT-WILSON115TT-230-115-#1-&amp;BUS</t>
  </si>
  <si>
    <t>Affected system project to reconductor Greenville - VEPCO Everetts kV Line by 12/2026</t>
  </si>
  <si>
    <t xml:space="preserve">304219 W-SHARPB      115  304223 ROCKYMT115TT  115  1  </t>
  </si>
  <si>
    <t>ROCKY-MOUNT-WILSON-230KV-LINE</t>
  </si>
  <si>
    <t>Upgrade 1200A equipment at both ends of the Rocky Mt - Wilson 115 kV Line</t>
  </si>
  <si>
    <t xml:space="preserve">304230 WILSON115ETT  115  305310 ELMCTYSOLTAP  115  1  </t>
  </si>
  <si>
    <t>ctpc29s_br2dn</t>
  </si>
  <si>
    <t xml:space="preserve">304035 SUTTON115 TT  115  304557 IND 304457      115  1  </t>
  </si>
  <si>
    <t xml:space="preserve">Base Case </t>
  </si>
  <si>
    <t>Exisiting MV capacitors at site mitigate issue</t>
  </si>
  <si>
    <t>ctpc34s_hardn</t>
  </si>
  <si>
    <t xml:space="preserve">304091 RAL BRIER CR  230  304117 DURHAM230 TT  230  1  </t>
  </si>
  <si>
    <t>304124 METHOD230 TT  230  304129 OAKDALE TAP   230  1</t>
  </si>
  <si>
    <t>Season</t>
  </si>
  <si>
    <t>Case Name</t>
  </si>
  <si>
    <t>Contingency</t>
  </si>
  <si>
    <t>From Bus</t>
  </si>
  <si>
    <t>Name</t>
  </si>
  <si>
    <t>To Bus</t>
  </si>
  <si>
    <t>Circuit</t>
  </si>
  <si>
    <t>Base Rating (MVA)</t>
  </si>
  <si>
    <t>Contingency Rating (MVA)</t>
  </si>
  <si>
    <t>Contingency Flow (MVA)</t>
  </si>
  <si>
    <t>Final AC % Loading</t>
  </si>
  <si>
    <t>Major Component Limited</t>
  </si>
  <si>
    <t>34s</t>
  </si>
  <si>
    <t>STUDY</t>
  </si>
  <si>
    <t>CENT230HT1</t>
  </si>
  <si>
    <t>6CENTRAL    230.00</t>
  </si>
  <si>
    <t>1CENTRL 2   1.0000</t>
  </si>
  <si>
    <t>Yes</t>
  </si>
  <si>
    <t>Add to CTPC Plan / Central</t>
  </si>
  <si>
    <t>29s</t>
  </si>
  <si>
    <t>LECCGM</t>
  </si>
  <si>
    <t>REFUGE</t>
  </si>
  <si>
    <t>CENTRAL     100.00</t>
  </si>
  <si>
    <t>SSPRGSTB    100.00</t>
  </si>
  <si>
    <t>Identified in 10-year cases but not 5-year cases. Continue to monitor.</t>
  </si>
  <si>
    <t>DRCCGM</t>
  </si>
  <si>
    <t>SADLER3</t>
  </si>
  <si>
    <t>6SADLERY    230.00</t>
  </si>
  <si>
    <t>1SADLE 4    1.0000</t>
  </si>
  <si>
    <t>Operating Solution</t>
  </si>
  <si>
    <t>STUDYASH3VRS</t>
  </si>
  <si>
    <t>WESTMINW-CE_P21</t>
  </si>
  <si>
    <t>SENCA TB    100.00</t>
  </si>
  <si>
    <t>DUK 306078  100.00</t>
  </si>
  <si>
    <t>Smart Relay Scheme</t>
  </si>
  <si>
    <t>STUDYASH7VRS</t>
  </si>
  <si>
    <t>3435w</t>
  </si>
  <si>
    <t>2930w</t>
  </si>
  <si>
    <t>AB_SHADBK2_L</t>
  </si>
  <si>
    <t>TOXAWAY     100.00</t>
  </si>
  <si>
    <t>LAUEC41     100.00</t>
  </si>
  <si>
    <t>DISIS 22 - Upgrade Toxaway B/W 100 kV (Lee CC-Toxaway)</t>
  </si>
  <si>
    <t>WESTMINB-CE_P21</t>
  </si>
  <si>
    <t>WESTMNS+    100.00</t>
  </si>
  <si>
    <t>BLREC26     100.00</t>
  </si>
  <si>
    <t>STUDYASH4VRS</t>
  </si>
  <si>
    <t>BREC35      100.00</t>
  </si>
  <si>
    <t>PEACHVY_RB</t>
  </si>
  <si>
    <t>DUK 306096  100.00</t>
  </si>
  <si>
    <t>BOILTAPW    100.00</t>
  </si>
  <si>
    <t>STUDYASH5VRS</t>
  </si>
  <si>
    <t>HARLEYB-TIG_P21</t>
  </si>
  <si>
    <t>CAMPOBEL    100.00</t>
  </si>
  <si>
    <t>TIGER       100.00</t>
  </si>
  <si>
    <t>Already in CTPC Plan / Harley</t>
  </si>
  <si>
    <t>DAVIDRIVW</t>
  </si>
  <si>
    <t>DANIEL      100.00</t>
  </si>
  <si>
    <t>N GRNVLE    100.00</t>
  </si>
  <si>
    <t>Already in CTPC Plan / Davidson River</t>
  </si>
  <si>
    <t>CAESARW-PI_P21</t>
  </si>
  <si>
    <t>BLREC25     100.00</t>
  </si>
  <si>
    <t>No</t>
  </si>
  <si>
    <t>TIGER_LT6R</t>
  </si>
  <si>
    <t>E GRNVLE    100.00</t>
  </si>
  <si>
    <t>HIGHTOWR    100.00</t>
  </si>
  <si>
    <t>PACOLET_LT2R</t>
  </si>
  <si>
    <t>LAUEC39     100.00</t>
  </si>
  <si>
    <t>WOODRUFF    100.00</t>
  </si>
  <si>
    <t>Relay setting can be adjusted</t>
  </si>
  <si>
    <t>HORSESHOE_RB</t>
  </si>
  <si>
    <t>HNDRSNVL    100.00</t>
  </si>
  <si>
    <t>BREC32      100.00</t>
  </si>
  <si>
    <t>Continue to monitor</t>
  </si>
  <si>
    <t>CAT1GM</t>
  </si>
  <si>
    <t>OAKVALEW</t>
  </si>
  <si>
    <t>OAKVALE     100.00</t>
  </si>
  <si>
    <t>SHADY GR    100.00</t>
  </si>
  <si>
    <t>DISIS22 - Install series switchable reactors</t>
  </si>
  <si>
    <t>CLI5GM</t>
  </si>
  <si>
    <t>SHADYLEE_RB</t>
  </si>
  <si>
    <t>PISGAH      100.00</t>
  </si>
  <si>
    <t>BLANTYRERET 100.00</t>
  </si>
  <si>
    <t>AEU (bus conductor)</t>
  </si>
  <si>
    <t>TAYLORSW</t>
  </si>
  <si>
    <t>DUK 306211  100.00</t>
  </si>
  <si>
    <t>TAYLORSB</t>
  </si>
  <si>
    <t>DUK 306212  100.00</t>
  </si>
  <si>
    <t>TGRTAYLORS_W</t>
  </si>
  <si>
    <t>NEWCUTRET   100.00</t>
  </si>
  <si>
    <t>HARLEYW_P21</t>
  </si>
  <si>
    <t>TIGER5</t>
  </si>
  <si>
    <t>BRDRVR16    100.00</t>
  </si>
  <si>
    <t>CLIFSID     100.00</t>
  </si>
  <si>
    <t>OCO1GM</t>
  </si>
  <si>
    <t>LONDONCREEKW</t>
  </si>
  <si>
    <t>6PEACH V    230.00</t>
  </si>
  <si>
    <t>6LDNCKB_RTR 230.00</t>
  </si>
  <si>
    <t>Z1</t>
  </si>
  <si>
    <t>LONDONCREEKB</t>
  </si>
  <si>
    <t>6LDNCKW_RTR 230.00</t>
  </si>
  <si>
    <t>Z2</t>
  </si>
  <si>
    <t>LNDNCRKW_RCTR</t>
  </si>
  <si>
    <t>CHESNEE     100.00</t>
  </si>
  <si>
    <t>SPARTN T    100.00</t>
  </si>
  <si>
    <t>CLFSD5DNCN_B_FS</t>
  </si>
  <si>
    <t>PINKTPFV    100.00</t>
  </si>
  <si>
    <t>DEPP321AC</t>
  </si>
  <si>
    <t>DUK 306313  100.00</t>
  </si>
  <si>
    <t>STUDYLECCGC</t>
  </si>
  <si>
    <t>BASE CASE</t>
  </si>
  <si>
    <t>LAURENCLN_B_CS#_RMVC</t>
  </si>
  <si>
    <t>CLINTON TW  100.00</t>
  </si>
  <si>
    <t>CLINTON     100.00</t>
  </si>
  <si>
    <t>CLFSD5_YB</t>
  </si>
  <si>
    <t>ENOLA RT    100.00</t>
  </si>
  <si>
    <t>MAYO T      100.00</t>
  </si>
  <si>
    <t>System reconfiguration</t>
  </si>
  <si>
    <t>CHEROKEW-CLI_P21</t>
  </si>
  <si>
    <t>FAIRVIEW    100.00</t>
  </si>
  <si>
    <t>6RIVERVW    230.00</t>
  </si>
  <si>
    <t>LAUEC26     100.00</t>
  </si>
  <si>
    <t>PACOLET     100.00</t>
  </si>
  <si>
    <t>Revised rating is 154 MVA</t>
  </si>
  <si>
    <t>PBPVGM</t>
  </si>
  <si>
    <t>GLENSPB</t>
  </si>
  <si>
    <t>Revised rating is 117 MVA</t>
  </si>
  <si>
    <t>PEACHVY_YB</t>
  </si>
  <si>
    <t>LAWSONFK    100.00</t>
  </si>
  <si>
    <t>PEACH VY    100.00</t>
  </si>
  <si>
    <t xml:space="preserve">AEU (bus conductor) </t>
  </si>
  <si>
    <t>PINEWOODW</t>
  </si>
  <si>
    <t>PINEWOOD B  100.00</t>
  </si>
  <si>
    <t>Add to CTPC Plan / Pinewood</t>
  </si>
  <si>
    <t>PINEWOODB</t>
  </si>
  <si>
    <t>BMONT T     100.00</t>
  </si>
  <si>
    <t>GLENSPW-PAC_P21</t>
  </si>
  <si>
    <t>LAUEC36     100.00</t>
  </si>
  <si>
    <t>GLENSPW</t>
  </si>
  <si>
    <t>PCHVYFRNWD_W</t>
  </si>
  <si>
    <t>BOIL TAP    100.00</t>
  </si>
  <si>
    <t>BREC</t>
  </si>
  <si>
    <t>DUK 308703  100.00</t>
  </si>
  <si>
    <t>-</t>
  </si>
  <si>
    <t>BRB2</t>
  </si>
  <si>
    <t>PCHVYFRNWD_B</t>
  </si>
  <si>
    <t>STUDYVCS1VRS</t>
  </si>
  <si>
    <t>PINEWW-LF_P21</t>
  </si>
  <si>
    <t>UNA B       100.00</t>
  </si>
  <si>
    <t>DUK 307308  100.00</t>
  </si>
  <si>
    <t>PACOLET_LT2Y</t>
  </si>
  <si>
    <t>MCG1GM</t>
  </si>
  <si>
    <t>DEPP106</t>
  </si>
  <si>
    <t>6NEWPORT    230.00</t>
  </si>
  <si>
    <t>6MORN ST    230.00</t>
  </si>
  <si>
    <t>Already in CTPC Plan / Sandy Ridge</t>
  </si>
  <si>
    <t>SHLB230HT4</t>
  </si>
  <si>
    <t>6SHELBY     230.00</t>
  </si>
  <si>
    <t>1SHELB 3    1.0000</t>
  </si>
  <si>
    <t>Add to CTPC Plan / Shelby Bank 3</t>
  </si>
  <si>
    <t>SHLB230Y</t>
  </si>
  <si>
    <t>NEWPORT_UGBL</t>
  </si>
  <si>
    <t>GT FALL1    100.00</t>
  </si>
  <si>
    <t>RANGERLN    100.00</t>
  </si>
  <si>
    <t>SHELBY_YB</t>
  </si>
  <si>
    <t>HILLTOP     100.00</t>
  </si>
  <si>
    <t>DUK 308545  100.00</t>
  </si>
  <si>
    <t>ABPVGM</t>
  </si>
  <si>
    <t>WHETSTONB_CS</t>
  </si>
  <si>
    <t>DUK 309377  100.00</t>
  </si>
  <si>
    <t>Radial - continue to monitor</t>
  </si>
  <si>
    <t>HILLTOP_RB</t>
  </si>
  <si>
    <t>CLIFFSDE2P23MB</t>
  </si>
  <si>
    <t>DUK 306389  100.00</t>
  </si>
  <si>
    <t>SHELBY      100.00</t>
  </si>
  <si>
    <t>Add to CTPC Plan / Dairyhill</t>
  </si>
  <si>
    <t>DUK 306390  100.00</t>
  </si>
  <si>
    <t>CLIFS2      100.00</t>
  </si>
  <si>
    <t>WATEREE     100.00</t>
  </si>
  <si>
    <t>LOOKOUT_RB_NOGEN</t>
  </si>
  <si>
    <t>NLAKES R    100.00</t>
  </si>
  <si>
    <t>LONGVIEW    100.00</t>
  </si>
  <si>
    <t>Add to CTPC Plan / Sycamore</t>
  </si>
  <si>
    <t>LINCOLN12P23MB</t>
  </si>
  <si>
    <t>6LINCOLN    230.00</t>
  </si>
  <si>
    <t>6ORCHARD    230.00</t>
  </si>
  <si>
    <t>STUDYMAY1VRS</t>
  </si>
  <si>
    <t>HICKORYW-LOO_P21</t>
  </si>
  <si>
    <t>CLARMNTB    100.00</t>
  </si>
  <si>
    <t>LOOKOUT     100.00</t>
  </si>
  <si>
    <t>BEULAHWH-STA_P21</t>
  </si>
  <si>
    <t>ENRG U18    100.00</t>
  </si>
  <si>
    <t>Add to CTPC Plan / Beulah RAS</t>
  </si>
  <si>
    <t>STAMEY      100.00</t>
  </si>
  <si>
    <t>LOOKGM</t>
  </si>
  <si>
    <t>BEULAHW</t>
  </si>
  <si>
    <t>ORCHARD100Y</t>
  </si>
  <si>
    <t>LINCOLNT    100.00</t>
  </si>
  <si>
    <t>RUEMC20     100.00</t>
  </si>
  <si>
    <t>HICKORYB-LOO_P21</t>
  </si>
  <si>
    <t>CLARMNTW    100.00</t>
  </si>
  <si>
    <t>BEULAHBL-STA_P21</t>
  </si>
  <si>
    <t>ENGR U18 W  100.00</t>
  </si>
  <si>
    <t>STAMYMKSVL_B</t>
  </si>
  <si>
    <t>STAMEY_RB</t>
  </si>
  <si>
    <t>HHPVGM</t>
  </si>
  <si>
    <t>MULLWH</t>
  </si>
  <si>
    <t>MULLB STR208100.00</t>
  </si>
  <si>
    <t>BEULAHB</t>
  </si>
  <si>
    <t>HARSB230Y</t>
  </si>
  <si>
    <t>6HARRISB    230.00</t>
  </si>
  <si>
    <t>6MCGUIRE    230.00</t>
  </si>
  <si>
    <t>AEU (bus conductor, wave trap)</t>
  </si>
  <si>
    <t>HARSB230R</t>
  </si>
  <si>
    <t>LKWDLNGCRK_B</t>
  </si>
  <si>
    <t>BANCROFT    100.00</t>
  </si>
  <si>
    <t>N CHARLT    100.00</t>
  </si>
  <si>
    <t>LKWDOAKLWN_B</t>
  </si>
  <si>
    <t>BUCKEYET    100.00</t>
  </si>
  <si>
    <t>WINECOFF_YB</t>
  </si>
  <si>
    <t>CHINA GR    100.00</t>
  </si>
  <si>
    <t>WINECOFF    100.00</t>
  </si>
  <si>
    <t>HARSBRG_LT4R_CS</t>
  </si>
  <si>
    <t>CONCORD     100.00</t>
  </si>
  <si>
    <t>CONCORD4    100.00</t>
  </si>
  <si>
    <t>Already in CTPC Plan / Concord</t>
  </si>
  <si>
    <t>CONCRDBS-HB_P21</t>
  </si>
  <si>
    <t>HBURGCRABO_B_FS</t>
  </si>
  <si>
    <t>HARRISBG    100.00</t>
  </si>
  <si>
    <t>HCKRY GR    100.00</t>
  </si>
  <si>
    <t>Already in CTPC Plan / Crab Orchard</t>
  </si>
  <si>
    <t>HBURGCRABO_B_CS</t>
  </si>
  <si>
    <t>HBURGCRABO_W</t>
  </si>
  <si>
    <t>HIC GRO BL  100.00</t>
  </si>
  <si>
    <t>WOODLWNLT5Y</t>
  </si>
  <si>
    <t>HIL S RE    100.00</t>
  </si>
  <si>
    <t>LKWDOAKLWN_W</t>
  </si>
  <si>
    <t>LAKEWOOD    100.00</t>
  </si>
  <si>
    <t>REMOUNT     100.00</t>
  </si>
  <si>
    <t>Add to CTPC Plan / Lakewood</t>
  </si>
  <si>
    <t>WOODLAWN    100.00</t>
  </si>
  <si>
    <t>LAKEWOOD_YB</t>
  </si>
  <si>
    <t>BANCRO B    100.00</t>
  </si>
  <si>
    <t>WFRKCABRUS_W</t>
  </si>
  <si>
    <t>MORESVIL    100.00</t>
  </si>
  <si>
    <t>WESTFORK    100.00</t>
  </si>
  <si>
    <t>Add to CTPC Plan / Timber/Sherrill RAS</t>
  </si>
  <si>
    <t>WFRKCABRUS_B</t>
  </si>
  <si>
    <t>DUK 306638  100.00</t>
  </si>
  <si>
    <t>CONCORD3    100.00</t>
  </si>
  <si>
    <t>STONEWATER  100.00</t>
  </si>
  <si>
    <t>TRIANGLT    100.00</t>
  </si>
  <si>
    <t>SOUTHPOINTCANAL_W2</t>
  </si>
  <si>
    <t>DUK 306664  100.00</t>
  </si>
  <si>
    <t>DUK 306683  100.00</t>
  </si>
  <si>
    <t>CABARRUSB-STNW_P21</t>
  </si>
  <si>
    <t>WILDCAT     100.00</t>
  </si>
  <si>
    <t>Already in CTPC Plan / Cabarrus</t>
  </si>
  <si>
    <t>STUDYHAR1VRS</t>
  </si>
  <si>
    <t>LANGTREE TAP100.00</t>
  </si>
  <si>
    <t>ALL1GM</t>
  </si>
  <si>
    <t>CANALB_FS</t>
  </si>
  <si>
    <t>DUK 306684  100.00</t>
  </si>
  <si>
    <t>DUK 309941 100.00</t>
  </si>
  <si>
    <t>BEL1GM</t>
  </si>
  <si>
    <t>HORSEGAPB</t>
  </si>
  <si>
    <t>6ANTIOCH    230.00</t>
  </si>
  <si>
    <t>6WILKESTIE  230.00</t>
  </si>
  <si>
    <t>DEEPRVRB-GB_P21</t>
  </si>
  <si>
    <t>BECKRDIT    100.00</t>
  </si>
  <si>
    <t>TRIAD PK    100.00</t>
  </si>
  <si>
    <t>Add to CTPC Plan / Oak Hollow</t>
  </si>
  <si>
    <t>DEEPRVRW-GB_P21</t>
  </si>
  <si>
    <t>TRIADPK WH  100.00</t>
  </si>
  <si>
    <t>BECKRDT_LT1Y</t>
  </si>
  <si>
    <t>BECK2       100.00</t>
  </si>
  <si>
    <t>AEU (bus, switch)</t>
  </si>
  <si>
    <t>BECKRDT_LT1R</t>
  </si>
  <si>
    <t>RURLHPINCL_W</t>
  </si>
  <si>
    <t>MNTROYRT    100.00</t>
  </si>
  <si>
    <t>RURAL HL    100.00</t>
  </si>
  <si>
    <t>Add to CTPC Plan / Bethania + Shattalon</t>
  </si>
  <si>
    <t>DANRIVS_YB_WINDMERE</t>
  </si>
  <si>
    <t>DAN RIV     100.00</t>
  </si>
  <si>
    <t>SADLER      100.00</t>
  </si>
  <si>
    <t>Already in Plan / Reidsville / Wolf Creek</t>
  </si>
  <si>
    <t>DANRIVSLN_W</t>
  </si>
  <si>
    <t>DANRIVS_RB</t>
  </si>
  <si>
    <t>WENTWRTH    100.00</t>
  </si>
  <si>
    <t>Already in Plan / Dan River</t>
  </si>
  <si>
    <t>SADLER_YB</t>
  </si>
  <si>
    <t>WENTW BL    100.00</t>
  </si>
  <si>
    <t>BANNERTOWNB</t>
  </si>
  <si>
    <t>MITCHL R    100.00</t>
  </si>
  <si>
    <t>SRYYDKN7    100.00</t>
  </si>
  <si>
    <t>RURLHLL_LT3R</t>
  </si>
  <si>
    <t>BANNERTOWNW</t>
  </si>
  <si>
    <t>WH PLAIN    100.00</t>
  </si>
  <si>
    <t>HP CITY5    100.00</t>
  </si>
  <si>
    <t>STUDYOXFDGC</t>
  </si>
  <si>
    <t>OXFRDBRMTN_W_FS</t>
  </si>
  <si>
    <t>WILKES T    100.00</t>
  </si>
  <si>
    <t>CAIRO T     100.00</t>
  </si>
  <si>
    <t>Revised rating is 219 MVA</t>
  </si>
  <si>
    <t>PLGARDEN_RB</t>
  </si>
  <si>
    <t>MILLISTB    100.00</t>
  </si>
  <si>
    <t>LINDENST    100.00</t>
  </si>
  <si>
    <t>Required Customer upgrade addresses issue</t>
  </si>
  <si>
    <t>PLGARDN_LT3R</t>
  </si>
  <si>
    <t>PLGARDN_LT2R</t>
  </si>
  <si>
    <t>DELTAB-PARK_P21</t>
  </si>
  <si>
    <t>ASHE ST     100.00</t>
  </si>
  <si>
    <t>DURHAM      100.00</t>
  </si>
  <si>
    <t>Add to CTPC Plan / Ashe St</t>
  </si>
  <si>
    <t>PARKWOOD_EHV</t>
  </si>
  <si>
    <t>ENO_RB</t>
  </si>
  <si>
    <t>CREST ST    100.00</t>
  </si>
  <si>
    <t>ENO         100.00</t>
  </si>
  <si>
    <t>Add to CTPC Plan / Crest St</t>
  </si>
  <si>
    <t>ENO_YB</t>
  </si>
  <si>
    <t>ASHSTDELTA_W</t>
  </si>
  <si>
    <t>ELLIS RD_B  100.00</t>
  </si>
  <si>
    <t>R TRNGLE_B  100.00</t>
  </si>
  <si>
    <t>Add to CTPC Plan / Delta</t>
  </si>
  <si>
    <t>ENOBRAGTWN_W</t>
  </si>
  <si>
    <t>HORTON R    100.00</t>
  </si>
  <si>
    <t>HORTON TW   100.00</t>
  </si>
  <si>
    <t>DEEPRVRW-BEC_P21</t>
  </si>
  <si>
    <t>FRNDSHPT    100.00</t>
  </si>
  <si>
    <t>GREENSBR    100.00</t>
  </si>
  <si>
    <t>SDPVGM</t>
  </si>
  <si>
    <t>GRNSBOROB</t>
  </si>
  <si>
    <t>MERIT DR    100.00</t>
  </si>
  <si>
    <t>BUCCGM</t>
  </si>
  <si>
    <t>DEEPRVRW</t>
  </si>
  <si>
    <t>FRIEND B    100.00</t>
  </si>
  <si>
    <t>NGBORODANR_W_RMVCAP</t>
  </si>
  <si>
    <t>JESUPTWN    100.00</t>
  </si>
  <si>
    <t>N GREENS    100.00</t>
  </si>
  <si>
    <t>PLGDNGLRVN_W</t>
  </si>
  <si>
    <t>MILLIS      100.00</t>
  </si>
  <si>
    <t>NGBOROLKJNT_B</t>
  </si>
  <si>
    <t>JESUPT WH   100.00</t>
  </si>
  <si>
    <t>PARKWOOD    100.00</t>
  </si>
  <si>
    <t>AEU (switch)</t>
  </si>
  <si>
    <t>ENO_LT2R</t>
  </si>
  <si>
    <t>HOPVLYTB    100.00</t>
  </si>
  <si>
    <t>ASHSTDELTA_B</t>
  </si>
  <si>
    <t>R TRNGLE_W  100.00</t>
  </si>
  <si>
    <t>PARKWD_LT1Y</t>
  </si>
  <si>
    <t>PARK2       100.00</t>
  </si>
  <si>
    <t>Revised rating is 327 MVA</t>
  </si>
  <si>
    <t>PARKWD_LT1R</t>
  </si>
  <si>
    <t>LNDNRNDLMN_W</t>
  </si>
  <si>
    <t>PL GARDN    100.00</t>
  </si>
  <si>
    <t>DUK 309892  100.00</t>
  </si>
  <si>
    <t>PLGDNRDLMN_W</t>
  </si>
  <si>
    <t>RANDLEMANBL</t>
  </si>
  <si>
    <t>DUK 309893  100.00</t>
  </si>
  <si>
    <t>PLGDNRDLMN_B</t>
  </si>
  <si>
    <t>EDURHAM_YB</t>
  </si>
  <si>
    <t>TREYBURN TB 100.00</t>
  </si>
  <si>
    <t>E DURHAM RED100.00</t>
  </si>
  <si>
    <t>WEAVERT     100.00</t>
  </si>
  <si>
    <t>STALLTAP    100.00</t>
  </si>
  <si>
    <t>BECKERDIT_RB</t>
  </si>
  <si>
    <t>TARRANTR    100.00</t>
  </si>
  <si>
    <t>DUK 307276  100.00</t>
  </si>
  <si>
    <t>STR 173     100.00</t>
  </si>
  <si>
    <t>AB_SHADBK2_S</t>
  </si>
  <si>
    <t>1SHADY G    44.000</t>
  </si>
  <si>
    <t>1SHADY 1    1.0000</t>
  </si>
  <si>
    <t>SHADYG1</t>
  </si>
  <si>
    <t>1SHADY 2    1.0000</t>
  </si>
  <si>
    <t>AB_SHADBK1_S</t>
  </si>
  <si>
    <t>TIGER_LT3R</t>
  </si>
  <si>
    <t>1TIGER      44.000</t>
  </si>
  <si>
    <t>1TIGER 5    1.0000</t>
  </si>
  <si>
    <t>Add to CTPC Plan / Tiger</t>
  </si>
  <si>
    <t>LEE CC      100.00</t>
  </si>
  <si>
    <t>DISIS 22 - Upgrade Toxaway</t>
  </si>
  <si>
    <t>SHELBY3</t>
  </si>
  <si>
    <t>1SHELBY     44.000</t>
  </si>
  <si>
    <t>1SHELB 4    1.0000</t>
  </si>
  <si>
    <t>Add to CTPC Plan / Shelby</t>
  </si>
  <si>
    <t>WYLIGM</t>
  </si>
  <si>
    <t>SHELBY2</t>
  </si>
  <si>
    <t>AAPVGM</t>
  </si>
  <si>
    <t>LAURENRAB_B_CS#_TGLC</t>
  </si>
  <si>
    <t>CLINTON TB  100.00</t>
  </si>
  <si>
    <t>LAURENS_YB_CS#_RMVCA</t>
  </si>
  <si>
    <t>RDHSGM</t>
  </si>
  <si>
    <t>LONGVIEW3</t>
  </si>
  <si>
    <t>1LONVIEW    44.000</t>
  </si>
  <si>
    <t>1LONGV 2    1.0000</t>
  </si>
  <si>
    <t>LONGVIEW2</t>
  </si>
  <si>
    <t>1LONGV 3    1.0000</t>
  </si>
  <si>
    <t>DEERFLDR    100.00</t>
  </si>
  <si>
    <t>NESBITBRAWL 100.00</t>
  </si>
  <si>
    <t>MITCHR1</t>
  </si>
  <si>
    <t>1MITCH R    44.000</t>
  </si>
  <si>
    <t>1MITCH 3    1.0000</t>
  </si>
  <si>
    <t>ENO1</t>
  </si>
  <si>
    <t>1ENO        44.000</t>
  </si>
  <si>
    <t>1ENO 3      1.0000</t>
  </si>
  <si>
    <t>ENO230HT1</t>
  </si>
  <si>
    <t>ENO_LT1R</t>
  </si>
  <si>
    <t>ENO_LT1Y</t>
  </si>
  <si>
    <t>THALGM</t>
  </si>
  <si>
    <t>TUCKASEEBK3</t>
  </si>
  <si>
    <t>5TUCKASE    161.00</t>
  </si>
  <si>
    <t>6TUCKASE    230.00</t>
  </si>
  <si>
    <t>TUCKASEEBK2</t>
  </si>
  <si>
    <t>MULLBL</t>
  </si>
  <si>
    <t>ORCHARD     100.00</t>
  </si>
  <si>
    <t>RUTH20WH    100.00</t>
  </si>
  <si>
    <t>FVCRCLSPV   100.00</t>
  </si>
  <si>
    <t>PARKWD_LT3R</t>
  </si>
  <si>
    <t>DUK 308631  100.00</t>
  </si>
  <si>
    <t>DUK 308994  100.00</t>
  </si>
  <si>
    <t>BELMONTW</t>
  </si>
  <si>
    <t>ALLENCT2    100.00</t>
  </si>
  <si>
    <t>LTLROKTO    100.00</t>
  </si>
  <si>
    <t>PERRYB-LEE_P21</t>
  </si>
  <si>
    <t>DUK 308762  100.00</t>
  </si>
  <si>
    <t>MOONVI W    100.00</t>
  </si>
  <si>
    <t>DISIS22 - AEU</t>
  </si>
  <si>
    <t>Already in CTPC Plan / Panther</t>
  </si>
  <si>
    <t>CHESNEE T WH100.00</t>
  </si>
  <si>
    <t>SPARTAN T WH100.00</t>
  </si>
  <si>
    <t>PINEWOOD W  100.00</t>
  </si>
  <si>
    <t>PARKWOOD_RB</t>
  </si>
  <si>
    <t>ELLIS RD_W  100.00</t>
  </si>
  <si>
    <t>CENTFISHWH</t>
  </si>
  <si>
    <t>1CENTRL 1   1.0000</t>
  </si>
  <si>
    <t>CENT1       100.00</t>
  </si>
  <si>
    <t>AEU (CT)</t>
  </si>
  <si>
    <t>CENT2       100.00</t>
  </si>
  <si>
    <t>PISGAH2</t>
  </si>
  <si>
    <t>1PISGA 1    1.0000</t>
  </si>
  <si>
    <t>PISG1       100.00</t>
  </si>
  <si>
    <t>PISGAH1</t>
  </si>
  <si>
    <t>1PISGA 2    1.0000</t>
  </si>
  <si>
    <t>PISG2       100.00</t>
  </si>
  <si>
    <t>SADL4       100.00</t>
  </si>
  <si>
    <t>SHE3        100.00</t>
  </si>
  <si>
    <t>STUDYLE78GC</t>
  </si>
  <si>
    <t>LEESREDYRV_W#</t>
  </si>
  <si>
    <t>LEE         100.00</t>
  </si>
  <si>
    <t>PERRYT B    100.00</t>
  </si>
  <si>
    <t>DISIS22 - AEU (switch)</t>
  </si>
  <si>
    <t>LEESREDYRV_W#_NOGEN</t>
  </si>
  <si>
    <t>Add to CTPC Plan / States</t>
  </si>
  <si>
    <t>SENCA TW    100.00</t>
  </si>
  <si>
    <t>DUK 306103  100.00</t>
  </si>
  <si>
    <t>SHULERB</t>
  </si>
  <si>
    <t>6JOCASSE    230.00</t>
  </si>
  <si>
    <t>SHULERW</t>
  </si>
  <si>
    <t>ASHVL HW    100.00</t>
  </si>
  <si>
    <t>HORSHORUGB_B</t>
  </si>
  <si>
    <t>CAMPHARLYBL</t>
  </si>
  <si>
    <t>DUKE  N-1 AC Monitored Facility Loadings[TARA Ver 2401.1.0.0 64-bit - Tue Aug 27 11:56:24 2024]</t>
  </si>
  <si>
    <t>ctpc34w-DUK-CPLE_rob2dn</t>
  </si>
  <si>
    <t xml:space="preserve">304696 SHAW AFB TAP  115  370238 3EASTOVER!    115  1  </t>
  </si>
  <si>
    <t xml:space="preserve"> 340/343</t>
  </si>
  <si>
    <t>SUMTER-SCE&amp;G-WATEREE-PLANT-230KV-LINE</t>
  </si>
  <si>
    <t>Reconductor Kings Hwy - Shaw Field - Eastover sections, raise Gold Kist Tap - Str #427 to 212F. Project 120 in 2023 CTPC Report</t>
  </si>
  <si>
    <t>ctpc34w-SOCO-DUK_rob2dn</t>
  </si>
  <si>
    <t>ctpc34w-DUK-CPLE_hardn</t>
  </si>
  <si>
    <t xml:space="preserve">304323 RAMSEUR TAP   115  304331 ASHEBO115WTT  115  1  </t>
  </si>
  <si>
    <t>304311 BRUSHCRKSS    230  304332 ASHEBOR230TT  230  1</t>
  </si>
  <si>
    <t>ctpc34w-PJM-DUKCPLE_rob2dn</t>
  </si>
  <si>
    <t>ctpc34w-TVA-DUK_rob2dn</t>
  </si>
  <si>
    <t>Transfer Case</t>
  </si>
  <si>
    <t>MISO-DUK</t>
  </si>
  <si>
    <t>SOCO-DUK</t>
  </si>
  <si>
    <t>DUKCPLE-PJM</t>
  </si>
  <si>
    <t>DUK-CPLE</t>
  </si>
  <si>
    <t>DUK-SOCO</t>
  </si>
  <si>
    <t>DUK-TVA</t>
  </si>
  <si>
    <t>PJM-DUKCPLE</t>
  </si>
  <si>
    <t>TVA-DUK</t>
  </si>
  <si>
    <t>Rebuild Hogback B/W 100 kV lines between Campobello and Hendersonville (17.9 miles)</t>
  </si>
  <si>
    <t>Rebuild Rugby B/W 100 kV lines between Horseshoe and Blantyre Retail (4.6 miles)</t>
  </si>
  <si>
    <t>HORSESHO    100.00</t>
  </si>
  <si>
    <t>OCO3GM</t>
  </si>
  <si>
    <t>BRECGM</t>
  </si>
  <si>
    <t>CLI5</t>
  </si>
  <si>
    <t>Rebuild Dairyhill B/W 100 kV lines between Cliffside and PPG Tap (7.7 miles)</t>
  </si>
  <si>
    <t>ANTIOCH41P23MB</t>
  </si>
  <si>
    <t>Rebuild Horse Gap B/W 230 kV line between Antioch and Wilkes Tie (4.3 miles)</t>
  </si>
  <si>
    <t>STAMEYOXFORD</t>
  </si>
  <si>
    <t>OXFDGM</t>
  </si>
  <si>
    <t>AEU (switch and bus conductor)</t>
  </si>
  <si>
    <t>OXFRDBRMTN_W_NOGEN_F</t>
  </si>
  <si>
    <t>PLGARDN_LT1R</t>
  </si>
  <si>
    <t>6PL GRDN    230.00</t>
  </si>
  <si>
    <t>8PL GRDN    500.00</t>
  </si>
  <si>
    <t>LAURENCLN_W_CS#_TGLC</t>
  </si>
  <si>
    <t>NANTGM</t>
  </si>
  <si>
    <t>NANT_L03</t>
  </si>
  <si>
    <t>5WEBSTER    161.00</t>
  </si>
  <si>
    <t>Project</t>
  </si>
  <si>
    <t>Region</t>
  </si>
  <si>
    <t>ISD</t>
  </si>
  <si>
    <t>Estimated Cost</t>
  </si>
  <si>
    <t>Fayetteville 230/115kV bank #1, increase CT ratios and relay settings to allow 336 MVA rating</t>
  </si>
  <si>
    <t>DEP</t>
  </si>
  <si>
    <t>Sutton – Wilmington Ninth &amp; Orange section of the Sutton – Castle Hayne 230kV line, Upgrade line switch</t>
  </si>
  <si>
    <t>Richmond 500, upgrade 230kV wave trap, disconnect switches, and CT ratio to 3000A for the Laurinburg-Richmond 230kV line</t>
  </si>
  <si>
    <t>Sutton-Wallace 230kV line, Raise Crooked Run Solar-Wallace section to 212F and increase CT ratios and relay settings at Wallace 230</t>
  </si>
  <si>
    <t xml:space="preserve">Richmond 500, Change the CT ratios on Richmond 500/230kV banks 1 &amp; 2 </t>
  </si>
  <si>
    <t>Jacksonville - Jacksonville City 115kV East Line, Uprate CT Ratio at Jacksonville</t>
  </si>
  <si>
    <t>Henderson 230/115kV banks #1 &amp; #2, increase CT ratios and relay settings to allow 336 MVA rating</t>
  </si>
  <si>
    <t>Havelock 230, upgrade 115kV disconnect switches, wave traps, and CT ratios</t>
  </si>
  <si>
    <t>Vanderbilt- West Asheville 115kV, Upgrade 115kV CB and Switches to 2000 A</t>
  </si>
  <si>
    <t>Clayton Industrial - Selma 115kV Line, Reconductor entire line (RZEP 2.0)</t>
  </si>
  <si>
    <t>Goldsboro 115kV Switching Station, Increase CT Ratio and Relay Settings on the Goldsboro-Wommack 115kV line</t>
  </si>
  <si>
    <t>Lilesville - Oakboro 230kV Black &amp; White lines, Reconductor entire lines (RZEP 2.0)</t>
  </si>
  <si>
    <t>Lee - Milburnie 230: Rebuild 23.78 miles from Lee - Powhatan Industrial Tap with 6-1590 ACSR and upgrade terminal equipment at Lee 230 to 3000A (DISIS 2023 or RZEP 2.0)</t>
  </si>
  <si>
    <t>Brunswick 1 - Delco 230kV East line, Upgrade switch #1-1 to 2000 A, Reconductor 0.09-mi Brunswick 1 - Southport Tap section with 6-1590 MCM ACSR</t>
  </si>
  <si>
    <t>Brunswick 2 - Delco 230kV West line, Raise 2.3-mile Brunswick 2 - BEMC Southport section to 212F</t>
  </si>
  <si>
    <t>States CTCC Bus Line 4, Add</t>
  </si>
  <si>
    <t>DEC</t>
  </si>
  <si>
    <t>Batte 100 kV Line, RAS</t>
  </si>
  <si>
    <t>Delta 100 kV Line, RAS</t>
  </si>
  <si>
    <t>Davidson River 100 kV Lines, RAS</t>
  </si>
  <si>
    <t>Bethania and Shattalon 100 kV Lines, RAS</t>
  </si>
  <si>
    <t>Timber 100 kV Line and Sherrill 100 kV Line, RAS</t>
  </si>
  <si>
    <t>Kennedy 100 kV Line, RAS</t>
  </si>
  <si>
    <t>Pinewood 100 kV Line, RAS</t>
  </si>
  <si>
    <t>Beulah 100 kV Line, RAS</t>
  </si>
  <si>
    <t>Hodges 230/100/44 kV Tie, Upgrade</t>
  </si>
  <si>
    <t>Marshall 230 kV Line (Marshall-Beckerdite), Raise</t>
  </si>
  <si>
    <t>TBD</t>
  </si>
  <si>
    <t>Tiger Tie AT5 Upgrade</t>
  </si>
  <si>
    <t>Gastonia # 2 44 kV Line, Upgrade</t>
  </si>
  <si>
    <t>Bethania and Shattalon 100 kV Lines (Rural Hall-Shattalon), Upgrade</t>
  </si>
  <si>
    <t>Harrisburg 230/100/44 kV Tie Station, Upgrade</t>
  </si>
  <si>
    <r>
      <t>Dairyhill 100 kV Line (Shelby-PPG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Tap), Upgrade</t>
    </r>
  </si>
  <si>
    <t>Ashe St 100 kV Line (Durham-Ashe St), Upgrade</t>
  </si>
  <si>
    <t>Sycamore B/W 100 kV (Longview-Lyle Creek), Upgrade and Network</t>
  </si>
  <si>
    <t>Earl 100 kV Line (Customer Tap-Customer Tap), Upgrade</t>
  </si>
  <si>
    <t>Shelby 230/100/44 kV Tie, Upgrade</t>
  </si>
  <si>
    <t>Nanny Mountain 1 44 kV Line, Upgrade and Partial Conversion to 100 kV</t>
  </si>
  <si>
    <t>Oak Hollow Switching Station, Construct</t>
  </si>
  <si>
    <t>Cherokee 100 kV Line (Peach Valley-Enola Retail), Upgrade</t>
  </si>
  <si>
    <t>Swepsonville 100 kV Line (Mebane-Trollingwood Retail), Upgrade</t>
  </si>
  <si>
    <t>Delta 100 kV Line (Research Triangle Retail-Ellis Rd Retail), Upgrade</t>
  </si>
  <si>
    <t>Madison Tie, Upgrade</t>
  </si>
  <si>
    <t>Pinewood 100 kV Line (Lawsons Fork-Una Retail), Upgrade</t>
  </si>
  <si>
    <t>Crest St 100 kV Lines, Raise</t>
  </si>
  <si>
    <t>Lakewood 100 kV Line (Lakewood-Remount Road Retail), Upgrade</t>
  </si>
  <si>
    <t>Woodlawn 230/100/44 kV Tie Station, Upgrade</t>
  </si>
  <si>
    <t>Batte 100 kV Line (Concord-Winecoff), Upgrade</t>
  </si>
  <si>
    <t>Steam 100 kV Line (Dan River CC-Dan River Steam), Upgrade</t>
  </si>
  <si>
    <t>Ferrell Wh 100 kV Line, Add</t>
  </si>
  <si>
    <t>Troutman 44 kV Line, Upgrade and Partial conversion to 100 kV
[Modification to 0110 in 2023 Plan - additional scope]</t>
  </si>
  <si>
    <t>Central 230/100/44 kV Tie, Upgrade</t>
  </si>
  <si>
    <t>Broadway B/W 100 kV (Belton-Lee) [RZEP 2.0]</t>
  </si>
  <si>
    <t>Bush River Tie 115/100 kV, Upgrade [RZEP 2.0]</t>
  </si>
  <si>
    <t>Champion B/W 100 kV (Bush River-Newberry PV), Upgrade [RZEP 2.0]</t>
  </si>
  <si>
    <t>Lilesville B/W 230 kV (Oakboro-*DEP), Upgrade [RZEP 2.0]</t>
  </si>
  <si>
    <t>DEP Total Estimated Cost</t>
  </si>
  <si>
    <t>DEC Total Estimated Cost</t>
  </si>
  <si>
    <t>DEP + DEC Total Estimated Cost</t>
  </si>
  <si>
    <t>E Durham 230/100 kV Tie, Establish Panther Line Terminals
[Modification to 0096 in 2023 Plan - splitting into two projects]</t>
  </si>
  <si>
    <t>Panther 100 kV Lines (Parkwood Tie - E Durham Tie), Upgrade and Network to E Durham Tie 
[Modification to 0096 in 2023 Plan - splitting into two projects]</t>
  </si>
  <si>
    <t>Reconductor Asheboro-Ramseur Tap section of Asheboro-Siler City 115 kV line. Project 122 in 2023 CTPC Report</t>
  </si>
  <si>
    <t>Reconductor Durham - Brier Creek section of Durham-RTP 230kV line. Project 24 in 2023 CTPC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</si>
</sst>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1"/>
      <color theme="1"/>
      <name val="Consolas"/>
      <family val="3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46">
    <xf numFmtId="0" fontId="0" fillId="0" borderId="0" xfId="0"/>
    <xf numFmtId="0" fontId="0" fillId="0" borderId="1" xfId="0" applyBorder="1" applyAlignment="1">
      <alignment wrapText="1"/>
    </xf>
    <xf numFmtId="164" fontId="0" fillId="0" borderId="0" xfId="0" applyNumberFormat="1" applyAlignment="1">
      <alignment wrapText="1"/>
    </xf>
    <xf numFmtId="0" fontId="2" fillId="0" borderId="0" xfId="1"/>
    <xf numFmtId="0" fontId="2" fillId="0" borderId="0" xfId="1" applyAlignment="1">
      <alignment horizontal="right"/>
    </xf>
    <xf numFmtId="0" fontId="3" fillId="0" borderId="0" xfId="1" applyFont="1" applyAlignment="1">
      <alignment wrapText="1"/>
    </xf>
    <xf numFmtId="0" fontId="3" fillId="3" borderId="0" xfId="1" applyFont="1" applyFill="1"/>
    <xf numFmtId="0" fontId="3" fillId="3" borderId="0" xfId="1" applyFont="1" applyFill="1" applyAlignment="1">
      <alignment horizontal="right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wrapText="1"/>
    </xf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" applyFont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1" applyFont="1" applyAlignment="1">
      <alignment horizontal="center"/>
    </xf>
    <xf numFmtId="49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66" fontId="0" fillId="0" borderId="1" xfId="0" applyNumberFormat="1" applyBorder="1" applyAlignment="1">
      <alignment wrapText="1"/>
    </xf>
    <xf numFmtId="166" fontId="0" fillId="0" borderId="1" xfId="0" applyNumberFormat="1" applyBorder="1" applyAlignment="1">
      <alignment horizontal="right" wrapText="1"/>
    </xf>
    <xf numFmtId="166" fontId="0" fillId="0" borderId="0" xfId="0" applyNumberFormat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165" fontId="2" fillId="0" borderId="0" xfId="1" applyNumberFormat="1"/>
    <xf numFmtId="165" fontId="2" fillId="0" borderId="0" xfId="1" applyNumberFormat="1" applyAlignment="1">
      <alignment horizontal="center"/>
    </xf>
    <xf numFmtId="0" fontId="5" fillId="0" borderId="0" xfId="0" applyFont="1" applyAlignment="1">
      <alignment horizontal="left"/>
    </xf>
    <xf numFmtId="0" fontId="3" fillId="3" borderId="0" xfId="1" applyFont="1" applyFill="1" applyAlignment="1">
      <alignment wrapText="1"/>
    </xf>
    <xf numFmtId="0" fontId="2" fillId="0" borderId="0" xfId="1" applyAlignment="1">
      <alignment wrapText="1"/>
    </xf>
    <xf numFmtId="0" fontId="5" fillId="4" borderId="0" xfId="0" applyFont="1" applyFill="1" applyAlignment="1">
      <alignment horizontal="center"/>
    </xf>
  </cellXfs>
  <cellStyles count="3">
    <cellStyle name="Normal" xfId="0" builtinId="0"/>
    <cellStyle name="Normal 14" xfId="2" xr:uid="{80B4FC65-2DFA-423D-9E19-C0AFA4CA60E6}"/>
    <cellStyle name="Normal 2" xfId="1" xr:uid="{E8C82AA3-A854-4FA5-9765-4549C674867E}"/>
  </cellStyles>
  <dxfs count="6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indexed="1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FF1DFF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5260" cy="155666"/>
    <xdr:pic>
      <xdr:nvPicPr>
        <xdr:cNvPr id="2" name="PGlogo">
          <a:extLst>
            <a:ext uri="{FF2B5EF4-FFF2-40B4-BE49-F238E27FC236}">
              <a16:creationId xmlns:a16="http://schemas.microsoft.com/office/drawing/2014/main" id="{CC3A7EAA-12DB-4F39-ADCC-36A450802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5260" cy="155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5260" cy="155666"/>
    <xdr:pic>
      <xdr:nvPicPr>
        <xdr:cNvPr id="2" name="PGlogo">
          <a:extLst>
            <a:ext uri="{FF2B5EF4-FFF2-40B4-BE49-F238E27FC236}">
              <a16:creationId xmlns:a16="http://schemas.microsoft.com/office/drawing/2014/main" id="{6C8C124D-B81F-4399-8B60-13B50D431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5260" cy="155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TPC\2024%20Study\Results\Local%20Economic\ctpc34w_DUKCPLE-PJM\ctpc34w_DUKCPLE-PJM.xlsm" TargetMode="External"/><Relationship Id="rId1" Type="http://schemas.openxmlformats.org/officeDocument/2006/relationships/externalLinkPath" Target="file:///Q:\CTPC\2024%20Study\Results\Local%20Economic\ctpc34w_DUKCPLE-PJM\ctpc34w_DUKCPLE-PJ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Facility Ratings"/>
      <sheetName val="Summary SORT"/>
      <sheetName val="Summary"/>
      <sheetName val="P01"/>
      <sheetName val="P2"/>
      <sheetName val="P3"/>
      <sheetName val="P4"/>
      <sheetName val="P5"/>
      <sheetName val="P6"/>
      <sheetName val="P7"/>
      <sheetName val="Bus List"/>
      <sheetName val="Study Case Dispatches"/>
      <sheetName val="P5 Protection Redundancy Review"/>
      <sheetName val="Drop Down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B733-37C9-47B8-82F3-06E254BB1943}">
  <sheetPr>
    <pageSetUpPr fitToPage="1"/>
  </sheetPr>
  <dimension ref="A1:L8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ColWidth="10.28515625" defaultRowHeight="15" x14ac:dyDescent="0.25"/>
  <cols>
    <col min="1" max="1" width="21.7109375" style="3" customWidth="1"/>
    <col min="2" max="2" width="61.7109375" style="3" customWidth="1"/>
    <col min="3" max="3" width="10.140625" style="4" bestFit="1" customWidth="1"/>
    <col min="4" max="4" width="9" style="3" hidden="1" customWidth="1"/>
    <col min="5" max="5" width="9" style="3" bestFit="1" customWidth="1"/>
    <col min="6" max="6" width="45.28515625" style="3" customWidth="1"/>
    <col min="7" max="7" width="11.28515625" style="3" hidden="1" customWidth="1"/>
    <col min="8" max="8" width="9" style="3" hidden="1" customWidth="1"/>
    <col min="9" max="9" width="11.28515625" style="3" bestFit="1" customWidth="1"/>
    <col min="10" max="10" width="12.42578125" style="3" hidden="1" customWidth="1"/>
    <col min="11" max="11" width="12.42578125" style="3" bestFit="1" customWidth="1"/>
    <col min="12" max="12" width="86" style="44" customWidth="1"/>
    <col min="13" max="16384" width="10.28515625" style="3"/>
  </cols>
  <sheetData>
    <row r="1" spans="1:12" s="6" customFormat="1" x14ac:dyDescent="0.25">
      <c r="A1" s="6" t="s">
        <v>0</v>
      </c>
      <c r="C1" s="7"/>
      <c r="L1" s="43"/>
    </row>
    <row r="3" spans="1:12" s="5" customFormat="1" ht="4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2" ht="30" x14ac:dyDescent="0.25">
      <c r="A4" s="3" t="s">
        <v>13</v>
      </c>
      <c r="B4" s="3" t="s">
        <v>14</v>
      </c>
      <c r="C4" s="4" t="s">
        <v>15</v>
      </c>
      <c r="D4" s="3">
        <v>476</v>
      </c>
      <c r="E4" s="3">
        <v>476</v>
      </c>
      <c r="F4" s="3" t="s">
        <v>16</v>
      </c>
      <c r="G4" s="3">
        <v>735</v>
      </c>
      <c r="H4" s="3">
        <v>415</v>
      </c>
      <c r="I4" s="40">
        <v>567.5</v>
      </c>
      <c r="J4" s="40">
        <v>115.54</v>
      </c>
      <c r="K4" s="40">
        <v>119.22</v>
      </c>
      <c r="L4" s="44" t="s">
        <v>17</v>
      </c>
    </row>
    <row r="5" spans="1:12" ht="30" x14ac:dyDescent="0.25">
      <c r="A5" s="3" t="s">
        <v>13</v>
      </c>
      <c r="B5" s="3" t="s">
        <v>18</v>
      </c>
      <c r="C5" s="4">
        <v>340</v>
      </c>
      <c r="D5" s="3">
        <v>239</v>
      </c>
      <c r="E5" s="3">
        <v>239</v>
      </c>
      <c r="F5" s="3" t="s">
        <v>19</v>
      </c>
      <c r="G5" s="3">
        <v>359</v>
      </c>
      <c r="H5" s="3">
        <v>118</v>
      </c>
      <c r="I5" s="40">
        <v>243.4</v>
      </c>
      <c r="J5" s="40">
        <v>101.11</v>
      </c>
      <c r="K5" s="40">
        <v>101.85</v>
      </c>
      <c r="L5" s="44" t="s">
        <v>20</v>
      </c>
    </row>
    <row r="6" spans="1:12" ht="30" x14ac:dyDescent="0.25">
      <c r="A6" s="3" t="s">
        <v>13</v>
      </c>
      <c r="B6" s="3" t="s">
        <v>21</v>
      </c>
      <c r="C6" s="4">
        <v>340</v>
      </c>
      <c r="D6" s="3">
        <v>239</v>
      </c>
      <c r="E6" s="3">
        <v>239</v>
      </c>
      <c r="F6" s="3" t="s">
        <v>19</v>
      </c>
      <c r="G6" s="3">
        <v>359</v>
      </c>
      <c r="H6" s="3">
        <v>116.2</v>
      </c>
      <c r="I6" s="40">
        <v>241.3</v>
      </c>
      <c r="J6" s="40">
        <v>100.2</v>
      </c>
      <c r="K6" s="40">
        <v>100.97</v>
      </c>
      <c r="L6" s="44" t="s">
        <v>20</v>
      </c>
    </row>
    <row r="7" spans="1:12" x14ac:dyDescent="0.25">
      <c r="A7" s="3" t="s">
        <v>22</v>
      </c>
      <c r="B7" s="3" t="s">
        <v>23</v>
      </c>
      <c r="C7" s="4">
        <v>340</v>
      </c>
      <c r="D7" s="3">
        <v>25.3</v>
      </c>
      <c r="E7" s="3">
        <v>25.3</v>
      </c>
      <c r="F7" s="3" t="s">
        <v>24</v>
      </c>
      <c r="G7" s="3">
        <v>0</v>
      </c>
      <c r="H7" s="3">
        <v>25.2</v>
      </c>
      <c r="I7" s="41" t="s">
        <v>171</v>
      </c>
      <c r="J7" s="40">
        <v>85.16</v>
      </c>
      <c r="K7" s="40">
        <v>99.46</v>
      </c>
      <c r="L7" s="44" t="s">
        <v>25</v>
      </c>
    </row>
    <row r="8" spans="1:12" ht="30" x14ac:dyDescent="0.25">
      <c r="A8" s="3" t="s">
        <v>26</v>
      </c>
      <c r="B8" s="3" t="s">
        <v>27</v>
      </c>
      <c r="C8" s="4">
        <v>340</v>
      </c>
      <c r="D8" s="3">
        <v>540</v>
      </c>
      <c r="E8" s="3">
        <v>540</v>
      </c>
      <c r="F8" s="3" t="s">
        <v>28</v>
      </c>
      <c r="G8" s="3">
        <v>911</v>
      </c>
      <c r="H8" s="3">
        <v>404.6</v>
      </c>
      <c r="I8" s="40">
        <v>518.4</v>
      </c>
      <c r="J8" s="40">
        <v>93.82</v>
      </c>
      <c r="K8" s="40">
        <v>96.01</v>
      </c>
      <c r="L8" s="44" t="s">
        <v>597</v>
      </c>
    </row>
  </sheetData>
  <autoFilter ref="A3:L8" xr:uid="{EBFBC738-8CFF-468F-9C3A-B214A65729F5}"/>
  <conditionalFormatting sqref="J4:K1048576">
    <cfRule type="cellIs" dxfId="5" priority="1" stopIfTrue="1" operator="greaterThanOrEqual">
      <formula>100</formula>
    </cfRule>
  </conditionalFormatting>
  <pageMargins left="0.7" right="0.7" top="0.75" bottom="0.75" header="0.3" footer="0.3"/>
  <pageSetup paperSize="3" scale="7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E1928-5555-41F1-83E2-00EC5036A8EA}">
  <sheetPr>
    <pageSetUpPr fitToPage="1"/>
  </sheetPr>
  <dimension ref="A1:O289"/>
  <sheetViews>
    <sheetView zoomScale="70" zoomScaleNormal="70" workbookViewId="0">
      <pane ySplit="2" topLeftCell="A3" activePane="bottomLeft" state="frozen"/>
      <selection activeCell="A4" sqref="A4"/>
      <selection pane="bottomLeft" activeCell="A3" sqref="A3"/>
    </sheetView>
  </sheetViews>
  <sheetFormatPr defaultColWidth="8.85546875" defaultRowHeight="14.25" x14ac:dyDescent="0.2"/>
  <cols>
    <col min="1" max="1" width="12.42578125" style="10" bestFit="1" customWidth="1"/>
    <col min="2" max="2" width="19.5703125" style="10" bestFit="1" customWidth="1"/>
    <col min="3" max="3" width="31.28515625" style="10" bestFit="1" customWidth="1"/>
    <col min="4" max="4" width="17.42578125" style="10" bestFit="1" customWidth="1"/>
    <col min="5" max="5" width="24.28515625" style="10" bestFit="1" customWidth="1"/>
    <col min="6" max="6" width="15.140625" style="10" bestFit="1" customWidth="1"/>
    <col min="7" max="7" width="25.42578125" style="10" bestFit="1" customWidth="1"/>
    <col min="8" max="8" width="14.42578125" style="10" bestFit="1" customWidth="1"/>
    <col min="9" max="9" width="26.7109375" style="10" hidden="1" customWidth="1"/>
    <col min="10" max="10" width="34.7109375" style="10" bestFit="1" customWidth="1"/>
    <col min="11" max="11" width="24.85546875" style="10" hidden="1" customWidth="1"/>
    <col min="12" max="12" width="32.7109375" style="10" bestFit="1" customWidth="1"/>
    <col min="13" max="13" width="27.42578125" style="10" bestFit="1" customWidth="1"/>
    <col min="14" max="14" width="33.42578125" style="10" hidden="1" customWidth="1"/>
    <col min="15" max="15" width="110.7109375" style="10" bestFit="1" customWidth="1"/>
    <col min="16" max="16384" width="8.85546875" style="10"/>
  </cols>
  <sheetData>
    <row r="1" spans="1:15" x14ac:dyDescent="0.2">
      <c r="D1" s="45" t="s">
        <v>2</v>
      </c>
      <c r="E1" s="45"/>
      <c r="F1" s="45"/>
      <c r="G1" s="45"/>
      <c r="H1" s="45"/>
    </row>
    <row r="2" spans="1:15" ht="13.35" customHeight="1" x14ac:dyDescent="0.2">
      <c r="A2" s="10" t="s">
        <v>29</v>
      </c>
      <c r="B2" s="12" t="s">
        <v>30</v>
      </c>
      <c r="C2" s="13" t="s">
        <v>31</v>
      </c>
      <c r="D2" s="14" t="s">
        <v>32</v>
      </c>
      <c r="E2" s="11" t="s">
        <v>33</v>
      </c>
      <c r="F2" s="11" t="s">
        <v>34</v>
      </c>
      <c r="G2" s="11" t="s">
        <v>33</v>
      </c>
      <c r="H2" s="11" t="s">
        <v>35</v>
      </c>
      <c r="I2" s="11" t="s">
        <v>36</v>
      </c>
      <c r="J2" s="11" t="s">
        <v>37</v>
      </c>
      <c r="K2" s="11" t="s">
        <v>8</v>
      </c>
      <c r="L2" s="15" t="s">
        <v>38</v>
      </c>
      <c r="M2" s="15" t="s">
        <v>39</v>
      </c>
      <c r="N2" s="15" t="s">
        <v>40</v>
      </c>
      <c r="O2" s="10" t="s">
        <v>12</v>
      </c>
    </row>
    <row r="3" spans="1:15" x14ac:dyDescent="0.2">
      <c r="A3" s="10" t="s">
        <v>41</v>
      </c>
      <c r="B3" s="16" t="s">
        <v>42</v>
      </c>
      <c r="C3" s="16" t="s">
        <v>43</v>
      </c>
      <c r="D3" s="17">
        <v>306004</v>
      </c>
      <c r="E3" s="16" t="s">
        <v>44</v>
      </c>
      <c r="F3" s="17">
        <v>309406</v>
      </c>
      <c r="G3" s="16" t="s">
        <v>45</v>
      </c>
      <c r="H3" s="17">
        <v>2</v>
      </c>
      <c r="I3" s="18">
        <v>264</v>
      </c>
      <c r="J3" s="17">
        <v>277</v>
      </c>
      <c r="K3" s="17">
        <v>147.80000000000001</v>
      </c>
      <c r="L3" s="17">
        <v>302.7</v>
      </c>
      <c r="M3" s="17">
        <v>109.3</v>
      </c>
      <c r="N3" s="19" t="s">
        <v>46</v>
      </c>
      <c r="O3" s="21" t="s">
        <v>47</v>
      </c>
    </row>
    <row r="4" spans="1:15" x14ac:dyDescent="0.2">
      <c r="A4" s="10" t="s">
        <v>48</v>
      </c>
      <c r="B4" s="16" t="s">
        <v>42</v>
      </c>
      <c r="C4" s="16" t="s">
        <v>43</v>
      </c>
      <c r="D4" s="17">
        <v>306004</v>
      </c>
      <c r="E4" s="16" t="s">
        <v>44</v>
      </c>
      <c r="F4" s="17">
        <v>309406</v>
      </c>
      <c r="G4" s="16" t="s">
        <v>45</v>
      </c>
      <c r="H4" s="17">
        <v>2</v>
      </c>
      <c r="I4" s="18">
        <v>264</v>
      </c>
      <c r="J4" s="17">
        <v>277</v>
      </c>
      <c r="K4" s="17">
        <v>139.9</v>
      </c>
      <c r="L4" s="17">
        <v>286</v>
      </c>
      <c r="M4" s="17">
        <v>103.3</v>
      </c>
      <c r="N4" s="19" t="s">
        <v>46</v>
      </c>
      <c r="O4" s="21" t="s">
        <v>47</v>
      </c>
    </row>
    <row r="5" spans="1:15" x14ac:dyDescent="0.2">
      <c r="A5" s="10" t="s">
        <v>41</v>
      </c>
      <c r="B5" s="16" t="s">
        <v>49</v>
      </c>
      <c r="C5" s="16" t="s">
        <v>50</v>
      </c>
      <c r="D5" s="17">
        <v>306017</v>
      </c>
      <c r="E5" s="16" t="s">
        <v>51</v>
      </c>
      <c r="F5" s="17">
        <v>308722</v>
      </c>
      <c r="G5" s="16" t="s">
        <v>52</v>
      </c>
      <c r="H5" s="17">
        <v>1</v>
      </c>
      <c r="I5" s="18">
        <v>199</v>
      </c>
      <c r="J5" s="17">
        <v>215</v>
      </c>
      <c r="K5" s="17">
        <v>139.1</v>
      </c>
      <c r="L5" s="17">
        <v>206.7</v>
      </c>
      <c r="M5" s="17">
        <v>96.8</v>
      </c>
      <c r="N5" s="19" t="s">
        <v>46</v>
      </c>
      <c r="O5" s="10" t="s">
        <v>53</v>
      </c>
    </row>
    <row r="6" spans="1:15" x14ac:dyDescent="0.2">
      <c r="A6" s="10" t="s">
        <v>41</v>
      </c>
      <c r="B6" s="16" t="s">
        <v>54</v>
      </c>
      <c r="C6" s="16" t="s">
        <v>55</v>
      </c>
      <c r="D6" s="17">
        <v>306058</v>
      </c>
      <c r="E6" s="16" t="s">
        <v>56</v>
      </c>
      <c r="F6" s="17">
        <v>309458</v>
      </c>
      <c r="G6" s="16" t="s">
        <v>57</v>
      </c>
      <c r="H6" s="17">
        <v>4</v>
      </c>
      <c r="I6" s="18">
        <v>520</v>
      </c>
      <c r="J6" s="17">
        <v>534</v>
      </c>
      <c r="K6" s="17">
        <v>325.60000000000002</v>
      </c>
      <c r="L6" s="17">
        <v>553.4</v>
      </c>
      <c r="M6" s="17">
        <v>103.6</v>
      </c>
      <c r="N6" s="19" t="s">
        <v>46</v>
      </c>
      <c r="O6" s="10" t="s">
        <v>58</v>
      </c>
    </row>
    <row r="7" spans="1:15" x14ac:dyDescent="0.2">
      <c r="A7" s="10" t="s">
        <v>48</v>
      </c>
      <c r="B7" s="16" t="s">
        <v>54</v>
      </c>
      <c r="C7" s="16" t="s">
        <v>55</v>
      </c>
      <c r="D7" s="17">
        <v>306058</v>
      </c>
      <c r="E7" s="16" t="s">
        <v>56</v>
      </c>
      <c r="F7" s="17">
        <v>309458</v>
      </c>
      <c r="G7" s="16" t="s">
        <v>57</v>
      </c>
      <c r="H7" s="17">
        <v>4</v>
      </c>
      <c r="I7" s="18">
        <v>520</v>
      </c>
      <c r="J7" s="17">
        <v>534</v>
      </c>
      <c r="K7" s="17">
        <v>321</v>
      </c>
      <c r="L7" s="17">
        <v>548.5</v>
      </c>
      <c r="M7" s="17">
        <v>102.7</v>
      </c>
      <c r="N7" s="19" t="s">
        <v>46</v>
      </c>
      <c r="O7" s="10" t="s">
        <v>58</v>
      </c>
    </row>
    <row r="8" spans="1:15" x14ac:dyDescent="0.2">
      <c r="A8" s="10" t="s">
        <v>41</v>
      </c>
      <c r="B8" s="16" t="s">
        <v>59</v>
      </c>
      <c r="C8" s="16" t="s">
        <v>60</v>
      </c>
      <c r="D8" s="17">
        <v>306062</v>
      </c>
      <c r="E8" s="16" t="s">
        <v>61</v>
      </c>
      <c r="F8" s="17">
        <v>306078</v>
      </c>
      <c r="G8" s="16" t="s">
        <v>62</v>
      </c>
      <c r="H8" s="17">
        <v>1</v>
      </c>
      <c r="I8" s="18">
        <v>120</v>
      </c>
      <c r="J8" s="17">
        <v>152</v>
      </c>
      <c r="K8" s="17">
        <v>58.6</v>
      </c>
      <c r="L8" s="17">
        <v>201.7</v>
      </c>
      <c r="M8" s="17">
        <v>142.6</v>
      </c>
      <c r="N8" s="19" t="s">
        <v>46</v>
      </c>
      <c r="O8" s="10" t="s">
        <v>63</v>
      </c>
    </row>
    <row r="9" spans="1:15" x14ac:dyDescent="0.2">
      <c r="A9" s="10" t="s">
        <v>48</v>
      </c>
      <c r="B9" s="16" t="s">
        <v>64</v>
      </c>
      <c r="C9" s="16" t="s">
        <v>60</v>
      </c>
      <c r="D9" s="17">
        <v>306062</v>
      </c>
      <c r="E9" s="16" t="s">
        <v>61</v>
      </c>
      <c r="F9" s="17">
        <v>306078</v>
      </c>
      <c r="G9" s="16" t="s">
        <v>62</v>
      </c>
      <c r="H9" s="17">
        <v>1</v>
      </c>
      <c r="I9" s="18">
        <v>120</v>
      </c>
      <c r="J9" s="17">
        <v>152</v>
      </c>
      <c r="K9" s="17">
        <v>54.3</v>
      </c>
      <c r="L9" s="17">
        <v>183.2</v>
      </c>
      <c r="M9" s="17">
        <v>125.2</v>
      </c>
      <c r="N9" s="19" t="s">
        <v>46</v>
      </c>
      <c r="O9" s="10" t="s">
        <v>63</v>
      </c>
    </row>
    <row r="10" spans="1:15" x14ac:dyDescent="0.2">
      <c r="A10" s="10" t="s">
        <v>65</v>
      </c>
      <c r="B10" s="16" t="s">
        <v>64</v>
      </c>
      <c r="C10" s="16" t="s">
        <v>60</v>
      </c>
      <c r="D10" s="17">
        <v>306062</v>
      </c>
      <c r="E10" s="16" t="s">
        <v>61</v>
      </c>
      <c r="F10" s="17">
        <v>306078</v>
      </c>
      <c r="G10" s="16" t="s">
        <v>62</v>
      </c>
      <c r="H10" s="17">
        <v>1</v>
      </c>
      <c r="I10" s="18">
        <v>157</v>
      </c>
      <c r="J10" s="17">
        <v>181</v>
      </c>
      <c r="K10" s="17">
        <v>62.1</v>
      </c>
      <c r="L10" s="17">
        <v>208.1</v>
      </c>
      <c r="M10" s="17">
        <v>121.7</v>
      </c>
      <c r="N10" s="19" t="s">
        <v>46</v>
      </c>
      <c r="O10" s="10" t="s">
        <v>63</v>
      </c>
    </row>
    <row r="11" spans="1:15" x14ac:dyDescent="0.2">
      <c r="A11" s="10" t="s">
        <v>66</v>
      </c>
      <c r="B11" s="16" t="s">
        <v>64</v>
      </c>
      <c r="C11" s="16" t="s">
        <v>60</v>
      </c>
      <c r="D11" s="17">
        <v>306062</v>
      </c>
      <c r="E11" s="16" t="s">
        <v>61</v>
      </c>
      <c r="F11" s="17">
        <v>306078</v>
      </c>
      <c r="G11" s="16" t="s">
        <v>62</v>
      </c>
      <c r="H11" s="17">
        <v>1</v>
      </c>
      <c r="I11" s="18">
        <v>157</v>
      </c>
      <c r="J11" s="17">
        <v>181</v>
      </c>
      <c r="K11" s="17">
        <v>58</v>
      </c>
      <c r="L11" s="17">
        <v>191.4</v>
      </c>
      <c r="M11" s="17">
        <v>108.6</v>
      </c>
      <c r="N11" s="19" t="s">
        <v>46</v>
      </c>
      <c r="O11" s="10" t="s">
        <v>63</v>
      </c>
    </row>
    <row r="12" spans="1:15" x14ac:dyDescent="0.2">
      <c r="A12" s="10" t="s">
        <v>41</v>
      </c>
      <c r="B12" s="16" t="s">
        <v>49</v>
      </c>
      <c r="C12" s="16" t="s">
        <v>67</v>
      </c>
      <c r="D12" s="17">
        <v>306066</v>
      </c>
      <c r="E12" s="16" t="s">
        <v>68</v>
      </c>
      <c r="F12" s="17">
        <v>307617</v>
      </c>
      <c r="G12" s="16" t="s">
        <v>69</v>
      </c>
      <c r="H12" s="17">
        <v>2</v>
      </c>
      <c r="I12" s="18">
        <v>96</v>
      </c>
      <c r="J12" s="17">
        <v>96</v>
      </c>
      <c r="K12" s="17">
        <v>86.4</v>
      </c>
      <c r="L12" s="17">
        <v>94.6</v>
      </c>
      <c r="M12" s="17">
        <v>96.3</v>
      </c>
      <c r="N12" s="19" t="s">
        <v>46</v>
      </c>
      <c r="O12" s="10" t="s">
        <v>70</v>
      </c>
    </row>
    <row r="13" spans="1:15" x14ac:dyDescent="0.2">
      <c r="A13" s="10" t="s">
        <v>41</v>
      </c>
      <c r="B13" s="16" t="s">
        <v>64</v>
      </c>
      <c r="C13" s="16" t="s">
        <v>71</v>
      </c>
      <c r="D13" s="17">
        <v>306071</v>
      </c>
      <c r="E13" s="16" t="s">
        <v>72</v>
      </c>
      <c r="F13" s="17">
        <v>306081</v>
      </c>
      <c r="G13" s="16" t="s">
        <v>73</v>
      </c>
      <c r="H13" s="17">
        <v>1</v>
      </c>
      <c r="I13" s="18">
        <v>120</v>
      </c>
      <c r="J13" s="17">
        <v>152</v>
      </c>
      <c r="K13" s="17">
        <v>45.1</v>
      </c>
      <c r="L13" s="17">
        <v>159.69999999999999</v>
      </c>
      <c r="M13" s="17">
        <v>111.8</v>
      </c>
      <c r="N13" s="19" t="s">
        <v>46</v>
      </c>
      <c r="O13" s="10" t="s">
        <v>63</v>
      </c>
    </row>
    <row r="14" spans="1:15" x14ac:dyDescent="0.2">
      <c r="A14" s="10" t="s">
        <v>48</v>
      </c>
      <c r="B14" s="16" t="s">
        <v>64</v>
      </c>
      <c r="C14" s="16" t="s">
        <v>71</v>
      </c>
      <c r="D14" s="17">
        <v>306071</v>
      </c>
      <c r="E14" s="16" t="s">
        <v>72</v>
      </c>
      <c r="F14" s="17">
        <v>306081</v>
      </c>
      <c r="G14" s="16" t="s">
        <v>73</v>
      </c>
      <c r="H14" s="17">
        <v>1</v>
      </c>
      <c r="I14" s="18">
        <v>120</v>
      </c>
      <c r="J14" s="17">
        <v>152</v>
      </c>
      <c r="K14" s="17">
        <v>43.3</v>
      </c>
      <c r="L14" s="17">
        <v>152.80000000000001</v>
      </c>
      <c r="M14" s="17">
        <v>101.7</v>
      </c>
      <c r="N14" s="19" t="s">
        <v>46</v>
      </c>
      <c r="O14" s="10" t="s">
        <v>63</v>
      </c>
    </row>
    <row r="15" spans="1:15" x14ac:dyDescent="0.2">
      <c r="A15" s="10" t="s">
        <v>65</v>
      </c>
      <c r="B15" s="16" t="s">
        <v>64</v>
      </c>
      <c r="C15" s="16" t="s">
        <v>71</v>
      </c>
      <c r="D15" s="17">
        <v>306071</v>
      </c>
      <c r="E15" s="16" t="s">
        <v>72</v>
      </c>
      <c r="F15" s="17">
        <v>306081</v>
      </c>
      <c r="G15" s="16" t="s">
        <v>73</v>
      </c>
      <c r="H15" s="17">
        <v>1</v>
      </c>
      <c r="I15" s="18">
        <v>157</v>
      </c>
      <c r="J15" s="17">
        <v>181</v>
      </c>
      <c r="K15" s="17">
        <v>47.3</v>
      </c>
      <c r="L15" s="17">
        <v>173</v>
      </c>
      <c r="M15" s="17">
        <v>98</v>
      </c>
      <c r="N15" s="19" t="s">
        <v>46</v>
      </c>
      <c r="O15" s="10" t="s">
        <v>63</v>
      </c>
    </row>
    <row r="16" spans="1:15" x14ac:dyDescent="0.2">
      <c r="A16" s="10" t="s">
        <v>41</v>
      </c>
      <c r="B16" s="16" t="s">
        <v>74</v>
      </c>
      <c r="C16" s="16" t="s">
        <v>60</v>
      </c>
      <c r="D16" s="17">
        <v>306071</v>
      </c>
      <c r="E16" s="16" t="s">
        <v>72</v>
      </c>
      <c r="F16" s="17">
        <v>309747</v>
      </c>
      <c r="G16" s="16" t="s">
        <v>75</v>
      </c>
      <c r="H16" s="17">
        <v>1</v>
      </c>
      <c r="I16" s="18">
        <v>120</v>
      </c>
      <c r="J16" s="17">
        <v>152</v>
      </c>
      <c r="K16" s="17">
        <v>34.6</v>
      </c>
      <c r="L16" s="17">
        <v>171.1</v>
      </c>
      <c r="M16" s="17">
        <v>125.7</v>
      </c>
      <c r="N16" s="19" t="s">
        <v>46</v>
      </c>
      <c r="O16" s="10" t="s">
        <v>63</v>
      </c>
    </row>
    <row r="17" spans="1:15" x14ac:dyDescent="0.2">
      <c r="A17" s="10" t="s">
        <v>48</v>
      </c>
      <c r="B17" s="16" t="s">
        <v>64</v>
      </c>
      <c r="C17" s="16" t="s">
        <v>60</v>
      </c>
      <c r="D17" s="17">
        <v>306071</v>
      </c>
      <c r="E17" s="16" t="s">
        <v>72</v>
      </c>
      <c r="F17" s="17">
        <v>309747</v>
      </c>
      <c r="G17" s="16" t="s">
        <v>75</v>
      </c>
      <c r="H17" s="17">
        <v>1</v>
      </c>
      <c r="I17" s="18">
        <v>120</v>
      </c>
      <c r="J17" s="17">
        <v>152</v>
      </c>
      <c r="K17" s="17">
        <v>32</v>
      </c>
      <c r="L17" s="17">
        <v>156.4</v>
      </c>
      <c r="M17" s="17">
        <v>110</v>
      </c>
      <c r="N17" s="19" t="s">
        <v>46</v>
      </c>
      <c r="O17" s="10" t="s">
        <v>63</v>
      </c>
    </row>
    <row r="18" spans="1:15" x14ac:dyDescent="0.2">
      <c r="A18" s="10" t="s">
        <v>65</v>
      </c>
      <c r="B18" s="16" t="s">
        <v>64</v>
      </c>
      <c r="C18" s="16" t="s">
        <v>60</v>
      </c>
      <c r="D18" s="17">
        <v>306071</v>
      </c>
      <c r="E18" s="16" t="s">
        <v>72</v>
      </c>
      <c r="F18" s="17">
        <v>309747</v>
      </c>
      <c r="G18" s="16" t="s">
        <v>75</v>
      </c>
      <c r="H18" s="17">
        <v>1</v>
      </c>
      <c r="I18" s="18">
        <v>157</v>
      </c>
      <c r="J18" s="17">
        <v>181</v>
      </c>
      <c r="K18" s="17">
        <v>39.200000000000003</v>
      </c>
      <c r="L18" s="17">
        <v>179.1</v>
      </c>
      <c r="M18" s="17">
        <v>108.5</v>
      </c>
      <c r="N18" s="19" t="s">
        <v>46</v>
      </c>
      <c r="O18" s="10" t="s">
        <v>63</v>
      </c>
    </row>
    <row r="19" spans="1:15" x14ac:dyDescent="0.2">
      <c r="A19" s="10" t="s">
        <v>66</v>
      </c>
      <c r="B19" s="16" t="s">
        <v>64</v>
      </c>
      <c r="C19" s="16" t="s">
        <v>60</v>
      </c>
      <c r="D19" s="17">
        <v>306071</v>
      </c>
      <c r="E19" s="16" t="s">
        <v>72</v>
      </c>
      <c r="F19" s="17">
        <v>309747</v>
      </c>
      <c r="G19" s="16" t="s">
        <v>75</v>
      </c>
      <c r="H19" s="17">
        <v>1</v>
      </c>
      <c r="I19" s="18">
        <v>157</v>
      </c>
      <c r="J19" s="17">
        <v>181</v>
      </c>
      <c r="K19" s="17">
        <v>36.799999999999997</v>
      </c>
      <c r="L19" s="17">
        <v>165.7</v>
      </c>
      <c r="M19" s="17">
        <v>96.5</v>
      </c>
      <c r="N19" s="19" t="s">
        <v>46</v>
      </c>
      <c r="O19" s="10" t="s">
        <v>63</v>
      </c>
    </row>
    <row r="20" spans="1:15" x14ac:dyDescent="0.2">
      <c r="A20" s="10" t="s">
        <v>41</v>
      </c>
      <c r="B20" s="16" t="s">
        <v>74</v>
      </c>
      <c r="C20" s="16" t="s">
        <v>60</v>
      </c>
      <c r="D20" s="17">
        <v>306078</v>
      </c>
      <c r="E20" s="20" t="s">
        <v>62</v>
      </c>
      <c r="F20" s="17">
        <v>309747</v>
      </c>
      <c r="G20" s="16" t="s">
        <v>75</v>
      </c>
      <c r="H20" s="17">
        <v>1</v>
      </c>
      <c r="I20" s="18">
        <v>120</v>
      </c>
      <c r="J20" s="17">
        <v>152</v>
      </c>
      <c r="K20" s="17">
        <v>54.8</v>
      </c>
      <c r="L20" s="17">
        <v>191.7</v>
      </c>
      <c r="M20" s="17">
        <v>139.9</v>
      </c>
      <c r="N20" s="19" t="s">
        <v>46</v>
      </c>
      <c r="O20" s="10" t="s">
        <v>63</v>
      </c>
    </row>
    <row r="21" spans="1:15" x14ac:dyDescent="0.2">
      <c r="A21" s="10" t="s">
        <v>48</v>
      </c>
      <c r="B21" s="16" t="s">
        <v>64</v>
      </c>
      <c r="C21" s="16" t="s">
        <v>60</v>
      </c>
      <c r="D21" s="17">
        <v>306078</v>
      </c>
      <c r="E21" s="20" t="s">
        <v>62</v>
      </c>
      <c r="F21" s="17">
        <v>309747</v>
      </c>
      <c r="G21" s="16" t="s">
        <v>75</v>
      </c>
      <c r="H21" s="17">
        <v>1</v>
      </c>
      <c r="I21" s="18">
        <v>120</v>
      </c>
      <c r="J21" s="17">
        <v>152</v>
      </c>
      <c r="K21" s="17">
        <v>50.6</v>
      </c>
      <c r="L21" s="17">
        <v>175.3</v>
      </c>
      <c r="M21" s="17">
        <v>122.7</v>
      </c>
      <c r="N21" s="19" t="s">
        <v>46</v>
      </c>
      <c r="O21" s="10" t="s">
        <v>63</v>
      </c>
    </row>
    <row r="22" spans="1:15" x14ac:dyDescent="0.2">
      <c r="A22" s="10" t="s">
        <v>65</v>
      </c>
      <c r="B22" s="16" t="s">
        <v>64</v>
      </c>
      <c r="C22" s="16" t="s">
        <v>60</v>
      </c>
      <c r="D22" s="17">
        <v>306078</v>
      </c>
      <c r="E22" s="20" t="s">
        <v>62</v>
      </c>
      <c r="F22" s="17">
        <v>309747</v>
      </c>
      <c r="G22" s="16" t="s">
        <v>75</v>
      </c>
      <c r="H22" s="17">
        <v>1</v>
      </c>
      <c r="I22" s="18">
        <v>157</v>
      </c>
      <c r="J22" s="17">
        <v>181</v>
      </c>
      <c r="K22" s="17">
        <v>59.3</v>
      </c>
      <c r="L22" s="17">
        <v>199.6</v>
      </c>
      <c r="M22" s="17">
        <v>120.2</v>
      </c>
      <c r="N22" s="19" t="s">
        <v>46</v>
      </c>
      <c r="O22" s="10" t="s">
        <v>63</v>
      </c>
    </row>
    <row r="23" spans="1:15" x14ac:dyDescent="0.2">
      <c r="A23" s="10" t="s">
        <v>66</v>
      </c>
      <c r="B23" s="16" t="s">
        <v>64</v>
      </c>
      <c r="C23" s="16" t="s">
        <v>60</v>
      </c>
      <c r="D23" s="17">
        <v>306078</v>
      </c>
      <c r="E23" s="20" t="s">
        <v>62</v>
      </c>
      <c r="F23" s="17">
        <v>309747</v>
      </c>
      <c r="G23" s="16" t="s">
        <v>75</v>
      </c>
      <c r="H23" s="17">
        <v>1</v>
      </c>
      <c r="I23" s="18">
        <v>157</v>
      </c>
      <c r="J23" s="17">
        <v>181</v>
      </c>
      <c r="K23" s="17">
        <v>55.5</v>
      </c>
      <c r="L23" s="17">
        <v>184.8</v>
      </c>
      <c r="M23" s="17">
        <v>107.1</v>
      </c>
      <c r="N23" s="19" t="s">
        <v>46</v>
      </c>
      <c r="O23" s="10" t="s">
        <v>63</v>
      </c>
    </row>
    <row r="24" spans="1:15" x14ac:dyDescent="0.2">
      <c r="A24" s="10" t="s">
        <v>41</v>
      </c>
      <c r="B24" s="16" t="s">
        <v>42</v>
      </c>
      <c r="C24" s="16" t="s">
        <v>76</v>
      </c>
      <c r="D24" s="17">
        <v>306096</v>
      </c>
      <c r="E24" s="20" t="s">
        <v>77</v>
      </c>
      <c r="F24" s="17">
        <v>308812</v>
      </c>
      <c r="G24" s="16" t="s">
        <v>78</v>
      </c>
      <c r="H24" s="17">
        <v>1</v>
      </c>
      <c r="I24" s="18">
        <v>117</v>
      </c>
      <c r="J24" s="17">
        <v>129</v>
      </c>
      <c r="K24" s="17">
        <v>72.8</v>
      </c>
      <c r="L24" s="17">
        <v>124.4</v>
      </c>
      <c r="M24" s="17">
        <v>96.9</v>
      </c>
      <c r="N24" s="19" t="s">
        <v>46</v>
      </c>
      <c r="O24" s="10" t="s">
        <v>53</v>
      </c>
    </row>
    <row r="25" spans="1:15" x14ac:dyDescent="0.2">
      <c r="A25" s="10" t="s">
        <v>65</v>
      </c>
      <c r="B25" s="16" t="s">
        <v>79</v>
      </c>
      <c r="C25" s="16" t="s">
        <v>80</v>
      </c>
      <c r="D25" s="17">
        <v>306132</v>
      </c>
      <c r="E25" s="16" t="s">
        <v>81</v>
      </c>
      <c r="F25" s="17">
        <v>306198</v>
      </c>
      <c r="G25" s="16" t="s">
        <v>82</v>
      </c>
      <c r="H25" s="17">
        <v>1</v>
      </c>
      <c r="I25" s="18">
        <v>83</v>
      </c>
      <c r="J25" s="17">
        <v>132</v>
      </c>
      <c r="K25" s="17">
        <v>91.1</v>
      </c>
      <c r="L25" s="17">
        <v>132.6</v>
      </c>
      <c r="M25" s="17">
        <v>104.4</v>
      </c>
      <c r="N25" s="19" t="s">
        <v>46</v>
      </c>
      <c r="O25" s="10" t="s">
        <v>83</v>
      </c>
    </row>
    <row r="26" spans="1:15" x14ac:dyDescent="0.2">
      <c r="A26" s="10" t="s">
        <v>66</v>
      </c>
      <c r="B26" s="16" t="s">
        <v>79</v>
      </c>
      <c r="C26" s="16" t="s">
        <v>80</v>
      </c>
      <c r="D26" s="17">
        <v>306132</v>
      </c>
      <c r="E26" s="16" t="s">
        <v>81</v>
      </c>
      <c r="F26" s="17">
        <v>306198</v>
      </c>
      <c r="G26" s="16" t="s">
        <v>82</v>
      </c>
      <c r="H26" s="17">
        <v>1</v>
      </c>
      <c r="I26" s="18">
        <v>83</v>
      </c>
      <c r="J26" s="17">
        <v>132</v>
      </c>
      <c r="K26" s="17">
        <v>89.3</v>
      </c>
      <c r="L26" s="17">
        <v>129.9</v>
      </c>
      <c r="M26" s="17">
        <v>101.2</v>
      </c>
      <c r="N26" s="19" t="s">
        <v>46</v>
      </c>
      <c r="O26" s="10" t="s">
        <v>83</v>
      </c>
    </row>
    <row r="27" spans="1:15" x14ac:dyDescent="0.2">
      <c r="A27" s="10" t="s">
        <v>66</v>
      </c>
      <c r="B27" s="16" t="s">
        <v>64</v>
      </c>
      <c r="C27" s="16" t="s">
        <v>84</v>
      </c>
      <c r="D27" s="17">
        <v>306135</v>
      </c>
      <c r="E27" s="16" t="s">
        <v>85</v>
      </c>
      <c r="F27" s="17">
        <v>306182</v>
      </c>
      <c r="G27" s="16" t="s">
        <v>86</v>
      </c>
      <c r="H27" s="17">
        <v>1</v>
      </c>
      <c r="I27" s="18">
        <v>146</v>
      </c>
      <c r="J27" s="17">
        <v>151</v>
      </c>
      <c r="K27" s="17">
        <v>108.5</v>
      </c>
      <c r="L27" s="17">
        <v>153.30000000000001</v>
      </c>
      <c r="M27" s="17">
        <v>99.5</v>
      </c>
      <c r="N27" s="19" t="s">
        <v>46</v>
      </c>
      <c r="O27" s="10" t="s">
        <v>87</v>
      </c>
    </row>
    <row r="28" spans="1:15" x14ac:dyDescent="0.2">
      <c r="A28" s="10" t="s">
        <v>66</v>
      </c>
      <c r="B28" s="16" t="s">
        <v>64</v>
      </c>
      <c r="C28" s="16" t="s">
        <v>88</v>
      </c>
      <c r="D28" s="17">
        <v>306135</v>
      </c>
      <c r="E28" s="16" t="s">
        <v>85</v>
      </c>
      <c r="F28" s="17">
        <v>306220</v>
      </c>
      <c r="G28" s="16" t="s">
        <v>89</v>
      </c>
      <c r="H28" s="17">
        <v>1</v>
      </c>
      <c r="I28" s="18">
        <v>111</v>
      </c>
      <c r="J28" s="17">
        <v>117</v>
      </c>
      <c r="K28" s="17">
        <v>106.5</v>
      </c>
      <c r="L28" s="17">
        <v>126.6</v>
      </c>
      <c r="M28" s="17">
        <v>108.2</v>
      </c>
      <c r="N28" s="19" t="s">
        <v>90</v>
      </c>
      <c r="O28" s="10" t="s">
        <v>87</v>
      </c>
    </row>
    <row r="29" spans="1:15" x14ac:dyDescent="0.2">
      <c r="A29" s="10" t="s">
        <v>41</v>
      </c>
      <c r="B29" s="16" t="s">
        <v>42</v>
      </c>
      <c r="C29" s="16" t="s">
        <v>91</v>
      </c>
      <c r="D29" s="17">
        <v>306138</v>
      </c>
      <c r="E29" s="16" t="s">
        <v>92</v>
      </c>
      <c r="F29" s="17">
        <v>306161</v>
      </c>
      <c r="G29" s="16" t="s">
        <v>93</v>
      </c>
      <c r="H29" s="17">
        <v>1</v>
      </c>
      <c r="I29" s="18">
        <v>120</v>
      </c>
      <c r="J29" s="17">
        <v>132</v>
      </c>
      <c r="K29" s="17">
        <v>51.8</v>
      </c>
      <c r="L29" s="17">
        <v>125.1</v>
      </c>
      <c r="M29" s="17">
        <v>95</v>
      </c>
      <c r="N29" s="19" t="s">
        <v>46</v>
      </c>
      <c r="O29" s="10" t="s">
        <v>53</v>
      </c>
    </row>
    <row r="30" spans="1:15" x14ac:dyDescent="0.2">
      <c r="A30" s="10" t="s">
        <v>65</v>
      </c>
      <c r="B30" s="16" t="s">
        <v>42</v>
      </c>
      <c r="C30" s="16" t="s">
        <v>94</v>
      </c>
      <c r="D30" s="17">
        <v>306160</v>
      </c>
      <c r="E30" s="16" t="s">
        <v>95</v>
      </c>
      <c r="F30" s="17">
        <v>306310</v>
      </c>
      <c r="G30" s="16" t="s">
        <v>96</v>
      </c>
      <c r="H30" s="17">
        <v>1</v>
      </c>
      <c r="I30" s="18">
        <v>103</v>
      </c>
      <c r="J30" s="17">
        <v>103</v>
      </c>
      <c r="K30" s="17">
        <v>45.5</v>
      </c>
      <c r="L30" s="17">
        <v>103.4</v>
      </c>
      <c r="M30" s="17">
        <v>114.4</v>
      </c>
      <c r="N30" s="19" t="s">
        <v>90</v>
      </c>
      <c r="O30" s="10" t="s">
        <v>97</v>
      </c>
    </row>
    <row r="31" spans="1:15" x14ac:dyDescent="0.2">
      <c r="A31" s="10" t="s">
        <v>66</v>
      </c>
      <c r="B31" s="16" t="s">
        <v>42</v>
      </c>
      <c r="C31" s="16" t="s">
        <v>94</v>
      </c>
      <c r="D31" s="17">
        <v>306160</v>
      </c>
      <c r="E31" s="16" t="s">
        <v>95</v>
      </c>
      <c r="F31" s="17">
        <v>306310</v>
      </c>
      <c r="G31" s="16" t="s">
        <v>96</v>
      </c>
      <c r="H31" s="17">
        <v>1</v>
      </c>
      <c r="I31" s="18">
        <v>103</v>
      </c>
      <c r="J31" s="17">
        <v>103</v>
      </c>
      <c r="K31" s="17">
        <v>43.4</v>
      </c>
      <c r="L31" s="17">
        <v>98.2</v>
      </c>
      <c r="M31" s="17">
        <v>106.2</v>
      </c>
      <c r="N31" s="19" t="s">
        <v>90</v>
      </c>
      <c r="O31" s="10" t="s">
        <v>97</v>
      </c>
    </row>
    <row r="32" spans="1:15" x14ac:dyDescent="0.2">
      <c r="A32" s="10" t="s">
        <v>65</v>
      </c>
      <c r="B32" s="16" t="s">
        <v>42</v>
      </c>
      <c r="C32" s="16" t="s">
        <v>98</v>
      </c>
      <c r="D32" s="17">
        <v>306163</v>
      </c>
      <c r="E32" s="16" t="s">
        <v>99</v>
      </c>
      <c r="F32" s="17">
        <v>307053</v>
      </c>
      <c r="G32" s="16" t="s">
        <v>100</v>
      </c>
      <c r="H32" s="17">
        <v>2</v>
      </c>
      <c r="I32" s="18">
        <v>83</v>
      </c>
      <c r="J32" s="17">
        <v>87</v>
      </c>
      <c r="K32" s="17">
        <v>47.9</v>
      </c>
      <c r="L32" s="17">
        <v>79.7</v>
      </c>
      <c r="M32" s="17">
        <v>107.6</v>
      </c>
      <c r="N32" s="19" t="s">
        <v>90</v>
      </c>
      <c r="O32" s="10" t="s">
        <v>101</v>
      </c>
    </row>
    <row r="33" spans="1:15" x14ac:dyDescent="0.2">
      <c r="A33" s="10" t="s">
        <v>41</v>
      </c>
      <c r="B33" s="16" t="s">
        <v>102</v>
      </c>
      <c r="C33" s="16" t="s">
        <v>103</v>
      </c>
      <c r="D33" s="17">
        <v>306183</v>
      </c>
      <c r="E33" s="16" t="s">
        <v>104</v>
      </c>
      <c r="F33" s="17">
        <v>306195</v>
      </c>
      <c r="G33" s="16" t="s">
        <v>105</v>
      </c>
      <c r="H33" s="17">
        <v>1</v>
      </c>
      <c r="I33" s="18">
        <v>224</v>
      </c>
      <c r="J33" s="17">
        <v>270</v>
      </c>
      <c r="K33" s="17">
        <v>168.3</v>
      </c>
      <c r="L33" s="17">
        <v>290.3</v>
      </c>
      <c r="M33" s="17">
        <v>106.4</v>
      </c>
      <c r="N33" s="19" t="s">
        <v>90</v>
      </c>
      <c r="O33" s="21" t="s">
        <v>106</v>
      </c>
    </row>
    <row r="34" spans="1:15" x14ac:dyDescent="0.2">
      <c r="A34" s="10" t="s">
        <v>48</v>
      </c>
      <c r="B34" s="16" t="s">
        <v>107</v>
      </c>
      <c r="C34" s="16" t="s">
        <v>103</v>
      </c>
      <c r="D34" s="17">
        <v>306183</v>
      </c>
      <c r="E34" s="16" t="s">
        <v>104</v>
      </c>
      <c r="F34" s="17">
        <v>306195</v>
      </c>
      <c r="G34" s="16" t="s">
        <v>105</v>
      </c>
      <c r="H34" s="17">
        <v>1</v>
      </c>
      <c r="I34" s="18">
        <v>224</v>
      </c>
      <c r="J34" s="17">
        <v>270</v>
      </c>
      <c r="K34" s="17">
        <v>155.9</v>
      </c>
      <c r="L34" s="17">
        <v>269.2</v>
      </c>
      <c r="M34" s="17">
        <v>97.8</v>
      </c>
      <c r="N34" s="19" t="s">
        <v>90</v>
      </c>
      <c r="O34" s="10" t="s">
        <v>106</v>
      </c>
    </row>
    <row r="35" spans="1:15" x14ac:dyDescent="0.2">
      <c r="A35" s="10" t="s">
        <v>41</v>
      </c>
      <c r="B35" s="16" t="s">
        <v>42</v>
      </c>
      <c r="C35" s="16" t="s">
        <v>108</v>
      </c>
      <c r="D35" s="17">
        <v>306183</v>
      </c>
      <c r="E35" s="16" t="s">
        <v>104</v>
      </c>
      <c r="F35" s="17">
        <v>306195</v>
      </c>
      <c r="G35" s="16" t="s">
        <v>105</v>
      </c>
      <c r="H35" s="17">
        <v>2</v>
      </c>
      <c r="I35" s="18">
        <v>224</v>
      </c>
      <c r="J35" s="17">
        <v>270</v>
      </c>
      <c r="K35" s="17">
        <v>161.30000000000001</v>
      </c>
      <c r="L35" s="17">
        <v>289.3</v>
      </c>
      <c r="M35" s="17">
        <v>107.1</v>
      </c>
      <c r="N35" s="19" t="s">
        <v>90</v>
      </c>
      <c r="O35" s="21" t="s">
        <v>106</v>
      </c>
    </row>
    <row r="36" spans="1:15" x14ac:dyDescent="0.2">
      <c r="A36" s="10" t="s">
        <v>48</v>
      </c>
      <c r="B36" s="16" t="s">
        <v>42</v>
      </c>
      <c r="C36" s="16" t="s">
        <v>108</v>
      </c>
      <c r="D36" s="17">
        <v>306183</v>
      </c>
      <c r="E36" s="16" t="s">
        <v>104</v>
      </c>
      <c r="F36" s="17">
        <v>306195</v>
      </c>
      <c r="G36" s="16" t="s">
        <v>105</v>
      </c>
      <c r="H36" s="17">
        <v>2</v>
      </c>
      <c r="I36" s="18">
        <v>224</v>
      </c>
      <c r="J36" s="17">
        <v>270</v>
      </c>
      <c r="K36" s="17">
        <v>152.9</v>
      </c>
      <c r="L36" s="17">
        <v>274.60000000000002</v>
      </c>
      <c r="M36" s="17">
        <v>100.6</v>
      </c>
      <c r="N36" s="19" t="s">
        <v>90</v>
      </c>
      <c r="O36" s="21" t="s">
        <v>106</v>
      </c>
    </row>
    <row r="37" spans="1:15" x14ac:dyDescent="0.2">
      <c r="A37" s="10" t="s">
        <v>65</v>
      </c>
      <c r="B37" s="16" t="s">
        <v>42</v>
      </c>
      <c r="C37" s="16" t="s">
        <v>98</v>
      </c>
      <c r="D37" s="17">
        <v>306190</v>
      </c>
      <c r="E37" s="16" t="s">
        <v>109</v>
      </c>
      <c r="F37" s="17">
        <v>308711</v>
      </c>
      <c r="G37" s="16" t="s">
        <v>110</v>
      </c>
      <c r="H37" s="17">
        <v>2</v>
      </c>
      <c r="I37" s="18">
        <v>157</v>
      </c>
      <c r="J37" s="17">
        <v>166</v>
      </c>
      <c r="K37" s="17">
        <v>88.1</v>
      </c>
      <c r="L37" s="17">
        <v>160.30000000000001</v>
      </c>
      <c r="M37" s="17">
        <v>102</v>
      </c>
      <c r="N37" s="19" t="s">
        <v>46</v>
      </c>
      <c r="O37" s="10" t="s">
        <v>111</v>
      </c>
    </row>
    <row r="38" spans="1:15" x14ac:dyDescent="0.2">
      <c r="A38" s="10" t="s">
        <v>41</v>
      </c>
      <c r="B38" s="16" t="s">
        <v>49</v>
      </c>
      <c r="C38" s="16" t="s">
        <v>112</v>
      </c>
      <c r="D38" s="17">
        <v>306198</v>
      </c>
      <c r="E38" s="16" t="s">
        <v>82</v>
      </c>
      <c r="F38" s="17">
        <v>306211</v>
      </c>
      <c r="G38" s="16" t="s">
        <v>113</v>
      </c>
      <c r="H38" s="17">
        <v>1</v>
      </c>
      <c r="I38" s="18">
        <v>120</v>
      </c>
      <c r="J38" s="17">
        <v>132</v>
      </c>
      <c r="K38" s="17">
        <v>99.4</v>
      </c>
      <c r="L38" s="17">
        <v>128.9</v>
      </c>
      <c r="M38" s="17">
        <v>96.7</v>
      </c>
      <c r="N38" s="19" t="s">
        <v>46</v>
      </c>
      <c r="O38" s="10" t="s">
        <v>53</v>
      </c>
    </row>
    <row r="39" spans="1:15" x14ac:dyDescent="0.2">
      <c r="A39" s="10" t="s">
        <v>41</v>
      </c>
      <c r="B39" s="16" t="s">
        <v>49</v>
      </c>
      <c r="C39" s="16" t="s">
        <v>114</v>
      </c>
      <c r="D39" s="17">
        <v>306198</v>
      </c>
      <c r="E39" s="16" t="s">
        <v>82</v>
      </c>
      <c r="F39" s="17">
        <v>306212</v>
      </c>
      <c r="G39" s="16" t="s">
        <v>115</v>
      </c>
      <c r="H39" s="17">
        <v>1</v>
      </c>
      <c r="I39" s="18">
        <v>120</v>
      </c>
      <c r="J39" s="17">
        <v>132</v>
      </c>
      <c r="K39" s="17">
        <v>123.2</v>
      </c>
      <c r="L39" s="17">
        <v>160</v>
      </c>
      <c r="M39" s="17">
        <v>120.5</v>
      </c>
      <c r="N39" s="19" t="s">
        <v>46</v>
      </c>
      <c r="O39" s="10" t="s">
        <v>101</v>
      </c>
    </row>
    <row r="40" spans="1:15" x14ac:dyDescent="0.2">
      <c r="A40" s="10" t="s">
        <v>48</v>
      </c>
      <c r="B40" s="16" t="s">
        <v>49</v>
      </c>
      <c r="C40" s="16" t="s">
        <v>114</v>
      </c>
      <c r="D40" s="17">
        <v>306198</v>
      </c>
      <c r="E40" s="16" t="s">
        <v>82</v>
      </c>
      <c r="F40" s="17">
        <v>306212</v>
      </c>
      <c r="G40" s="16" t="s">
        <v>115</v>
      </c>
      <c r="H40" s="17">
        <v>1</v>
      </c>
      <c r="I40" s="18">
        <v>120</v>
      </c>
      <c r="J40" s="17">
        <v>132</v>
      </c>
      <c r="K40" s="17">
        <v>118.1</v>
      </c>
      <c r="L40" s="17">
        <v>153.9</v>
      </c>
      <c r="M40" s="17">
        <v>114.5</v>
      </c>
      <c r="N40" s="19" t="s">
        <v>46</v>
      </c>
      <c r="O40" s="10" t="s">
        <v>101</v>
      </c>
    </row>
    <row r="41" spans="1:15" x14ac:dyDescent="0.2">
      <c r="A41" s="10" t="s">
        <v>65</v>
      </c>
      <c r="B41" s="16" t="s">
        <v>42</v>
      </c>
      <c r="C41" s="16" t="s">
        <v>116</v>
      </c>
      <c r="D41" s="17">
        <v>306198</v>
      </c>
      <c r="E41" s="16" t="s">
        <v>82</v>
      </c>
      <c r="F41" s="17">
        <v>308709</v>
      </c>
      <c r="G41" s="16" t="s">
        <v>117</v>
      </c>
      <c r="H41" s="17">
        <v>2</v>
      </c>
      <c r="I41" s="18">
        <v>126</v>
      </c>
      <c r="J41" s="17">
        <v>132</v>
      </c>
      <c r="K41" s="17">
        <v>92.3</v>
      </c>
      <c r="L41" s="17">
        <v>140</v>
      </c>
      <c r="M41" s="17">
        <v>107.4</v>
      </c>
      <c r="N41" s="19" t="s">
        <v>46</v>
      </c>
      <c r="O41" s="10" t="s">
        <v>83</v>
      </c>
    </row>
    <row r="42" spans="1:15" x14ac:dyDescent="0.2">
      <c r="A42" s="10" t="s">
        <v>66</v>
      </c>
      <c r="B42" s="16" t="s">
        <v>79</v>
      </c>
      <c r="C42" s="16" t="s">
        <v>118</v>
      </c>
      <c r="D42" s="17">
        <v>306198</v>
      </c>
      <c r="E42" s="16" t="s">
        <v>82</v>
      </c>
      <c r="F42" s="17">
        <v>308709</v>
      </c>
      <c r="G42" s="16" t="s">
        <v>117</v>
      </c>
      <c r="H42" s="17">
        <v>2</v>
      </c>
      <c r="I42" s="18">
        <v>126</v>
      </c>
      <c r="J42" s="17">
        <v>132</v>
      </c>
      <c r="K42" s="17">
        <v>96.2</v>
      </c>
      <c r="L42" s="17">
        <v>135.4</v>
      </c>
      <c r="M42" s="17">
        <v>103.6</v>
      </c>
      <c r="N42" s="19" t="s">
        <v>46</v>
      </c>
      <c r="O42" s="10" t="s">
        <v>83</v>
      </c>
    </row>
    <row r="43" spans="1:15" x14ac:dyDescent="0.2">
      <c r="A43" s="10" t="s">
        <v>41</v>
      </c>
      <c r="B43" s="16" t="s">
        <v>49</v>
      </c>
      <c r="C43" s="16" t="s">
        <v>119</v>
      </c>
      <c r="D43" s="17">
        <v>306226</v>
      </c>
      <c r="E43" s="16" t="s">
        <v>120</v>
      </c>
      <c r="F43" s="17">
        <v>306245</v>
      </c>
      <c r="G43" s="16" t="s">
        <v>121</v>
      </c>
      <c r="H43" s="17">
        <v>1</v>
      </c>
      <c r="I43" s="18">
        <v>58</v>
      </c>
      <c r="J43" s="17">
        <v>58</v>
      </c>
      <c r="K43" s="17">
        <v>49.9</v>
      </c>
      <c r="L43" s="17">
        <v>56</v>
      </c>
      <c r="M43" s="17">
        <v>97</v>
      </c>
      <c r="N43" s="19" t="s">
        <v>46</v>
      </c>
      <c r="O43" s="10" t="s">
        <v>101</v>
      </c>
    </row>
    <row r="44" spans="1:15" x14ac:dyDescent="0.2">
      <c r="A44" s="10" t="s">
        <v>48</v>
      </c>
      <c r="B44" s="16" t="s">
        <v>49</v>
      </c>
      <c r="C44" s="16" t="s">
        <v>119</v>
      </c>
      <c r="D44" s="17">
        <v>306226</v>
      </c>
      <c r="E44" s="16" t="s">
        <v>120</v>
      </c>
      <c r="F44" s="17">
        <v>306245</v>
      </c>
      <c r="G44" s="16" t="s">
        <v>121</v>
      </c>
      <c r="H44" s="17">
        <v>1</v>
      </c>
      <c r="I44" s="18">
        <v>58</v>
      </c>
      <c r="J44" s="17">
        <v>58</v>
      </c>
      <c r="K44" s="17">
        <v>51</v>
      </c>
      <c r="L44" s="17">
        <v>57.1</v>
      </c>
      <c r="M44" s="17">
        <v>95.2</v>
      </c>
      <c r="N44" s="19" t="s">
        <v>46</v>
      </c>
      <c r="O44" s="10" t="s">
        <v>101</v>
      </c>
    </row>
    <row r="45" spans="1:15" x14ac:dyDescent="0.2">
      <c r="A45" s="10" t="s">
        <v>48</v>
      </c>
      <c r="B45" s="16" t="s">
        <v>122</v>
      </c>
      <c r="C45" s="16" t="s">
        <v>123</v>
      </c>
      <c r="D45" s="17">
        <v>306236</v>
      </c>
      <c r="E45" s="16" t="s">
        <v>124</v>
      </c>
      <c r="F45" s="17">
        <v>309165</v>
      </c>
      <c r="G45" s="16" t="s">
        <v>125</v>
      </c>
      <c r="H45" s="17" t="s">
        <v>126</v>
      </c>
      <c r="I45" s="18">
        <v>383</v>
      </c>
      <c r="J45" s="17">
        <v>422</v>
      </c>
      <c r="K45" s="17">
        <v>374.3</v>
      </c>
      <c r="L45" s="17">
        <v>552.1</v>
      </c>
      <c r="M45" s="17">
        <v>131.5</v>
      </c>
      <c r="N45" s="19" t="s">
        <v>46</v>
      </c>
      <c r="O45" s="10" t="s">
        <v>58</v>
      </c>
    </row>
    <row r="46" spans="1:15" x14ac:dyDescent="0.2">
      <c r="A46" s="10" t="s">
        <v>41</v>
      </c>
      <c r="B46" s="16" t="s">
        <v>49</v>
      </c>
      <c r="C46" s="16" t="s">
        <v>123</v>
      </c>
      <c r="D46" s="17">
        <v>306236</v>
      </c>
      <c r="E46" s="16" t="s">
        <v>124</v>
      </c>
      <c r="F46" s="17">
        <v>309165</v>
      </c>
      <c r="G46" s="16" t="s">
        <v>125</v>
      </c>
      <c r="H46" s="17" t="s">
        <v>126</v>
      </c>
      <c r="I46" s="18">
        <v>383</v>
      </c>
      <c r="J46" s="17">
        <v>422</v>
      </c>
      <c r="K46" s="17">
        <v>362.8</v>
      </c>
      <c r="L46" s="17">
        <v>532.70000000000005</v>
      </c>
      <c r="M46" s="17">
        <v>128.30000000000001</v>
      </c>
      <c r="N46" s="19" t="s">
        <v>46</v>
      </c>
      <c r="O46" s="10" t="s">
        <v>58</v>
      </c>
    </row>
    <row r="47" spans="1:15" x14ac:dyDescent="0.2">
      <c r="A47" s="10" t="s">
        <v>65</v>
      </c>
      <c r="B47" s="16" t="s">
        <v>49</v>
      </c>
      <c r="C47" s="16" t="s">
        <v>123</v>
      </c>
      <c r="D47" s="17">
        <v>306236</v>
      </c>
      <c r="E47" s="16" t="s">
        <v>124</v>
      </c>
      <c r="F47" s="17">
        <v>309165</v>
      </c>
      <c r="G47" s="16" t="s">
        <v>125</v>
      </c>
      <c r="H47" s="17" t="s">
        <v>126</v>
      </c>
      <c r="I47" s="18">
        <v>503</v>
      </c>
      <c r="J47" s="17">
        <v>531</v>
      </c>
      <c r="K47" s="17">
        <v>398.4</v>
      </c>
      <c r="L47" s="17">
        <v>586.6</v>
      </c>
      <c r="M47" s="17">
        <v>111.8</v>
      </c>
      <c r="N47" s="19" t="s">
        <v>46</v>
      </c>
      <c r="O47" s="10" t="s">
        <v>58</v>
      </c>
    </row>
    <row r="48" spans="1:15" x14ac:dyDescent="0.2">
      <c r="A48" s="10" t="s">
        <v>48</v>
      </c>
      <c r="B48" s="16" t="s">
        <v>122</v>
      </c>
      <c r="C48" s="16" t="s">
        <v>127</v>
      </c>
      <c r="D48" s="17">
        <v>306236</v>
      </c>
      <c r="E48" s="16" t="s">
        <v>124</v>
      </c>
      <c r="F48" s="17">
        <v>309166</v>
      </c>
      <c r="G48" s="16" t="s">
        <v>128</v>
      </c>
      <c r="H48" s="17" t="s">
        <v>129</v>
      </c>
      <c r="I48" s="18">
        <v>383</v>
      </c>
      <c r="J48" s="17">
        <v>422</v>
      </c>
      <c r="K48" s="17">
        <v>374.3</v>
      </c>
      <c r="L48" s="17">
        <v>552.1</v>
      </c>
      <c r="M48" s="17">
        <v>131.5</v>
      </c>
      <c r="N48" s="19" t="s">
        <v>46</v>
      </c>
      <c r="O48" s="10" t="s">
        <v>58</v>
      </c>
    </row>
    <row r="49" spans="1:15" x14ac:dyDescent="0.2">
      <c r="A49" s="10" t="s">
        <v>41</v>
      </c>
      <c r="B49" s="16" t="s">
        <v>49</v>
      </c>
      <c r="C49" s="16" t="s">
        <v>127</v>
      </c>
      <c r="D49" s="17">
        <v>306236</v>
      </c>
      <c r="E49" s="16" t="s">
        <v>124</v>
      </c>
      <c r="F49" s="17">
        <v>309166</v>
      </c>
      <c r="G49" s="16" t="s">
        <v>128</v>
      </c>
      <c r="H49" s="17" t="s">
        <v>129</v>
      </c>
      <c r="I49" s="18">
        <v>383</v>
      </c>
      <c r="J49" s="17">
        <v>422</v>
      </c>
      <c r="K49" s="17">
        <v>362.8</v>
      </c>
      <c r="L49" s="17">
        <v>532.70000000000005</v>
      </c>
      <c r="M49" s="17">
        <v>128.30000000000001</v>
      </c>
      <c r="N49" s="19" t="s">
        <v>46</v>
      </c>
      <c r="O49" s="10" t="s">
        <v>58</v>
      </c>
    </row>
    <row r="50" spans="1:15" x14ac:dyDescent="0.2">
      <c r="A50" s="10" t="s">
        <v>65</v>
      </c>
      <c r="B50" s="16" t="s">
        <v>49</v>
      </c>
      <c r="C50" s="16" t="s">
        <v>127</v>
      </c>
      <c r="D50" s="17">
        <v>306236</v>
      </c>
      <c r="E50" s="16" t="s">
        <v>124</v>
      </c>
      <c r="F50" s="17">
        <v>309166</v>
      </c>
      <c r="G50" s="16" t="s">
        <v>128</v>
      </c>
      <c r="H50" s="17" t="s">
        <v>129</v>
      </c>
      <c r="I50" s="18">
        <v>503</v>
      </c>
      <c r="J50" s="17">
        <v>531</v>
      </c>
      <c r="K50" s="17">
        <v>398.4</v>
      </c>
      <c r="L50" s="17">
        <v>586.6</v>
      </c>
      <c r="M50" s="17">
        <v>111.8</v>
      </c>
      <c r="N50" s="19" t="s">
        <v>46</v>
      </c>
      <c r="O50" s="10" t="s">
        <v>58</v>
      </c>
    </row>
    <row r="51" spans="1:15" x14ac:dyDescent="0.2">
      <c r="A51" s="10" t="s">
        <v>41</v>
      </c>
      <c r="B51" s="16" t="s">
        <v>49</v>
      </c>
      <c r="C51" s="16" t="s">
        <v>130</v>
      </c>
      <c r="D51" s="17">
        <v>306244</v>
      </c>
      <c r="E51" s="16" t="s">
        <v>131</v>
      </c>
      <c r="F51" s="17">
        <v>306297</v>
      </c>
      <c r="G51" s="16" t="s">
        <v>132</v>
      </c>
      <c r="H51" s="17">
        <v>1</v>
      </c>
      <c r="I51" s="18">
        <v>58</v>
      </c>
      <c r="J51" s="17">
        <v>65</v>
      </c>
      <c r="K51" s="17">
        <v>42.6</v>
      </c>
      <c r="L51" s="17">
        <v>64.8</v>
      </c>
      <c r="M51" s="17">
        <v>99.3</v>
      </c>
      <c r="N51" s="19" t="s">
        <v>46</v>
      </c>
      <c r="O51" s="10" t="s">
        <v>101</v>
      </c>
    </row>
    <row r="52" spans="1:15" x14ac:dyDescent="0.2">
      <c r="A52" s="10" t="s">
        <v>48</v>
      </c>
      <c r="B52" s="16" t="s">
        <v>49</v>
      </c>
      <c r="C52" s="16" t="s">
        <v>130</v>
      </c>
      <c r="D52" s="17">
        <v>306244</v>
      </c>
      <c r="E52" s="16" t="s">
        <v>131</v>
      </c>
      <c r="F52" s="17">
        <v>306297</v>
      </c>
      <c r="G52" s="16" t="s">
        <v>132</v>
      </c>
      <c r="H52" s="17">
        <v>1</v>
      </c>
      <c r="I52" s="18">
        <v>58</v>
      </c>
      <c r="J52" s="17">
        <v>65</v>
      </c>
      <c r="K52" s="17">
        <v>40.799999999999997</v>
      </c>
      <c r="L52" s="17">
        <v>63.4</v>
      </c>
      <c r="M52" s="17">
        <v>96.6</v>
      </c>
      <c r="N52" s="19" t="s">
        <v>46</v>
      </c>
      <c r="O52" s="10" t="s">
        <v>101</v>
      </c>
    </row>
    <row r="53" spans="1:15" x14ac:dyDescent="0.2">
      <c r="A53" s="10" t="s">
        <v>65</v>
      </c>
      <c r="B53" s="16" t="s">
        <v>42</v>
      </c>
      <c r="C53" s="16" t="s">
        <v>133</v>
      </c>
      <c r="D53" s="17">
        <v>306245</v>
      </c>
      <c r="E53" s="16" t="s">
        <v>121</v>
      </c>
      <c r="F53" s="17">
        <v>306291</v>
      </c>
      <c r="G53" s="16" t="s">
        <v>134</v>
      </c>
      <c r="H53" s="17">
        <v>1</v>
      </c>
      <c r="I53" s="18">
        <v>157</v>
      </c>
      <c r="J53" s="17">
        <v>166</v>
      </c>
      <c r="K53" s="17">
        <v>83.1</v>
      </c>
      <c r="L53" s="17">
        <v>169.3</v>
      </c>
      <c r="M53" s="17">
        <v>99</v>
      </c>
      <c r="N53" s="19" t="s">
        <v>46</v>
      </c>
      <c r="O53" s="10" t="s">
        <v>58</v>
      </c>
    </row>
    <row r="54" spans="1:15" x14ac:dyDescent="0.2">
      <c r="A54" s="10" t="s">
        <v>41</v>
      </c>
      <c r="B54" s="16" t="s">
        <v>42</v>
      </c>
      <c r="C54" s="16" t="s">
        <v>135</v>
      </c>
      <c r="D54" s="17">
        <v>306245</v>
      </c>
      <c r="E54" s="16" t="s">
        <v>121</v>
      </c>
      <c r="F54" s="17">
        <v>306313</v>
      </c>
      <c r="G54" s="16" t="s">
        <v>136</v>
      </c>
      <c r="H54" s="17">
        <v>1</v>
      </c>
      <c r="I54" s="18">
        <v>58</v>
      </c>
      <c r="J54" s="17">
        <v>58</v>
      </c>
      <c r="K54" s="17">
        <v>57.3</v>
      </c>
      <c r="L54" s="17">
        <v>64.599999999999994</v>
      </c>
      <c r="M54" s="17">
        <v>107.7</v>
      </c>
      <c r="N54" s="19" t="s">
        <v>46</v>
      </c>
      <c r="O54" s="10" t="s">
        <v>101</v>
      </c>
    </row>
    <row r="55" spans="1:15" x14ac:dyDescent="0.2">
      <c r="A55" s="10" t="s">
        <v>48</v>
      </c>
      <c r="B55" s="16" t="s">
        <v>137</v>
      </c>
      <c r="C55" s="16" t="s">
        <v>138</v>
      </c>
      <c r="D55" s="17">
        <v>306245</v>
      </c>
      <c r="E55" s="16" t="s">
        <v>121</v>
      </c>
      <c r="F55" s="17">
        <v>306313</v>
      </c>
      <c r="G55" s="16" t="s">
        <v>136</v>
      </c>
      <c r="H55" s="17">
        <v>1</v>
      </c>
      <c r="I55" s="18">
        <v>58</v>
      </c>
      <c r="J55" s="17">
        <v>58</v>
      </c>
      <c r="K55" s="17">
        <v>60.2</v>
      </c>
      <c r="L55" s="17">
        <v>60.2</v>
      </c>
      <c r="M55" s="17">
        <v>100.4</v>
      </c>
      <c r="N55" s="19" t="s">
        <v>46</v>
      </c>
      <c r="O55" s="10" t="s">
        <v>101</v>
      </c>
    </row>
    <row r="56" spans="1:15" x14ac:dyDescent="0.2">
      <c r="A56" s="10" t="s">
        <v>41</v>
      </c>
      <c r="B56" s="16" t="s">
        <v>42</v>
      </c>
      <c r="C56" s="16" t="s">
        <v>139</v>
      </c>
      <c r="D56" s="17">
        <v>306247</v>
      </c>
      <c r="E56" s="16" t="s">
        <v>140</v>
      </c>
      <c r="F56" s="17">
        <v>307942</v>
      </c>
      <c r="G56" s="16" t="s">
        <v>141</v>
      </c>
      <c r="H56" s="17" t="s">
        <v>126</v>
      </c>
      <c r="I56" s="18">
        <v>41.6</v>
      </c>
      <c r="J56" s="17">
        <v>41.6</v>
      </c>
      <c r="K56" s="17">
        <v>0</v>
      </c>
      <c r="L56" s="17">
        <v>39.700000000000003</v>
      </c>
      <c r="M56" s="17">
        <v>95.6</v>
      </c>
      <c r="N56" s="19" t="s">
        <v>90</v>
      </c>
      <c r="O56" s="10" t="s">
        <v>53</v>
      </c>
    </row>
    <row r="57" spans="1:15" x14ac:dyDescent="0.2">
      <c r="A57" s="10" t="s">
        <v>41</v>
      </c>
      <c r="B57" s="16" t="s">
        <v>42</v>
      </c>
      <c r="C57" s="16" t="s">
        <v>142</v>
      </c>
      <c r="D57" s="17">
        <v>306252</v>
      </c>
      <c r="E57" s="16" t="s">
        <v>143</v>
      </c>
      <c r="F57" s="17">
        <v>309168</v>
      </c>
      <c r="G57" s="16" t="s">
        <v>144</v>
      </c>
      <c r="H57" s="17">
        <v>1</v>
      </c>
      <c r="I57" s="18">
        <v>58</v>
      </c>
      <c r="J57" s="17">
        <v>65</v>
      </c>
      <c r="K57" s="17">
        <v>13.8</v>
      </c>
      <c r="L57" s="17">
        <v>74.900000000000006</v>
      </c>
      <c r="M57" s="17">
        <v>123.1</v>
      </c>
      <c r="N57" s="19" t="s">
        <v>46</v>
      </c>
      <c r="O57" s="10" t="s">
        <v>145</v>
      </c>
    </row>
    <row r="58" spans="1:15" x14ac:dyDescent="0.2">
      <c r="A58" s="10" t="s">
        <v>48</v>
      </c>
      <c r="B58" s="16" t="s">
        <v>64</v>
      </c>
      <c r="C58" s="16" t="s">
        <v>146</v>
      </c>
      <c r="D58" s="17">
        <v>306252</v>
      </c>
      <c r="E58" s="16" t="s">
        <v>143</v>
      </c>
      <c r="F58" s="17">
        <v>309168</v>
      </c>
      <c r="G58" s="16" t="s">
        <v>144</v>
      </c>
      <c r="H58" s="17">
        <v>1</v>
      </c>
      <c r="I58" s="18">
        <v>58</v>
      </c>
      <c r="J58" s="17">
        <v>65</v>
      </c>
      <c r="K58" s="17">
        <v>10.6</v>
      </c>
      <c r="L58" s="17">
        <v>74.8</v>
      </c>
      <c r="M58" s="17">
        <v>122.1</v>
      </c>
      <c r="N58" s="19" t="s">
        <v>46</v>
      </c>
      <c r="O58" s="10" t="s">
        <v>145</v>
      </c>
    </row>
    <row r="59" spans="1:15" x14ac:dyDescent="0.2">
      <c r="A59" s="10" t="s">
        <v>65</v>
      </c>
      <c r="B59" s="16" t="s">
        <v>42</v>
      </c>
      <c r="C59" s="16" t="s">
        <v>133</v>
      </c>
      <c r="D59" s="17">
        <v>306253</v>
      </c>
      <c r="E59" s="16" t="s">
        <v>147</v>
      </c>
      <c r="F59" s="17">
        <v>306291</v>
      </c>
      <c r="G59" s="16" t="s">
        <v>134</v>
      </c>
      <c r="H59" s="17">
        <v>1</v>
      </c>
      <c r="I59" s="18">
        <v>157</v>
      </c>
      <c r="J59" s="17">
        <v>166</v>
      </c>
      <c r="K59" s="17">
        <v>82.7</v>
      </c>
      <c r="L59" s="17">
        <v>167.8</v>
      </c>
      <c r="M59" s="17">
        <v>99</v>
      </c>
      <c r="N59" s="19" t="s">
        <v>46</v>
      </c>
      <c r="O59" s="10" t="s">
        <v>58</v>
      </c>
    </row>
    <row r="60" spans="1:15" x14ac:dyDescent="0.2">
      <c r="A60" s="10" t="s">
        <v>48</v>
      </c>
      <c r="B60" s="16" t="s">
        <v>122</v>
      </c>
      <c r="C60" s="16" t="s">
        <v>123</v>
      </c>
      <c r="D60" s="17">
        <v>306265</v>
      </c>
      <c r="E60" s="16" t="s">
        <v>148</v>
      </c>
      <c r="F60" s="17">
        <v>309165</v>
      </c>
      <c r="G60" s="16" t="s">
        <v>125</v>
      </c>
      <c r="H60" s="17">
        <v>1</v>
      </c>
      <c r="I60" s="18">
        <v>383</v>
      </c>
      <c r="J60" s="17">
        <v>422</v>
      </c>
      <c r="K60" s="17">
        <v>374.3</v>
      </c>
      <c r="L60" s="17">
        <v>552.1</v>
      </c>
      <c r="M60" s="17">
        <v>131.5</v>
      </c>
      <c r="N60" s="19" t="s">
        <v>46</v>
      </c>
      <c r="O60" s="10" t="s">
        <v>58</v>
      </c>
    </row>
    <row r="61" spans="1:15" x14ac:dyDescent="0.2">
      <c r="A61" s="10" t="s">
        <v>41</v>
      </c>
      <c r="B61" s="16" t="s">
        <v>49</v>
      </c>
      <c r="C61" s="16" t="s">
        <v>123</v>
      </c>
      <c r="D61" s="17">
        <v>306265</v>
      </c>
      <c r="E61" s="16" t="s">
        <v>148</v>
      </c>
      <c r="F61" s="17">
        <v>309165</v>
      </c>
      <c r="G61" s="16" t="s">
        <v>125</v>
      </c>
      <c r="H61" s="17">
        <v>1</v>
      </c>
      <c r="I61" s="18">
        <v>383</v>
      </c>
      <c r="J61" s="17">
        <v>422</v>
      </c>
      <c r="K61" s="17">
        <v>362.8</v>
      </c>
      <c r="L61" s="17">
        <v>532.70000000000005</v>
      </c>
      <c r="M61" s="17">
        <v>128.30000000000001</v>
      </c>
      <c r="N61" s="19" t="s">
        <v>46</v>
      </c>
      <c r="O61" s="10" t="s">
        <v>58</v>
      </c>
    </row>
    <row r="62" spans="1:15" x14ac:dyDescent="0.2">
      <c r="A62" s="10" t="s">
        <v>65</v>
      </c>
      <c r="B62" s="16" t="s">
        <v>49</v>
      </c>
      <c r="C62" s="16" t="s">
        <v>123</v>
      </c>
      <c r="D62" s="17">
        <v>306265</v>
      </c>
      <c r="E62" s="16" t="s">
        <v>148</v>
      </c>
      <c r="F62" s="17">
        <v>309165</v>
      </c>
      <c r="G62" s="16" t="s">
        <v>125</v>
      </c>
      <c r="H62" s="17">
        <v>1</v>
      </c>
      <c r="I62" s="18">
        <v>503</v>
      </c>
      <c r="J62" s="17">
        <v>531</v>
      </c>
      <c r="K62" s="17">
        <v>398.4</v>
      </c>
      <c r="L62" s="17">
        <v>586.6</v>
      </c>
      <c r="M62" s="17">
        <v>111.8</v>
      </c>
      <c r="N62" s="19" t="s">
        <v>46</v>
      </c>
      <c r="O62" s="10" t="s">
        <v>58</v>
      </c>
    </row>
    <row r="63" spans="1:15" x14ac:dyDescent="0.2">
      <c r="A63" s="10" t="s">
        <v>48</v>
      </c>
      <c r="B63" s="16" t="s">
        <v>122</v>
      </c>
      <c r="C63" s="16" t="s">
        <v>127</v>
      </c>
      <c r="D63" s="17">
        <v>306265</v>
      </c>
      <c r="E63" s="16" t="s">
        <v>148</v>
      </c>
      <c r="F63" s="17">
        <v>309166</v>
      </c>
      <c r="G63" s="16" t="s">
        <v>128</v>
      </c>
      <c r="H63" s="17">
        <v>2</v>
      </c>
      <c r="I63" s="18">
        <v>383</v>
      </c>
      <c r="J63" s="17">
        <v>422</v>
      </c>
      <c r="K63" s="17">
        <v>374.3</v>
      </c>
      <c r="L63" s="17">
        <v>552.1</v>
      </c>
      <c r="M63" s="17">
        <v>131.5</v>
      </c>
      <c r="N63" s="19" t="s">
        <v>46</v>
      </c>
      <c r="O63" s="10" t="s">
        <v>58</v>
      </c>
    </row>
    <row r="64" spans="1:15" x14ac:dyDescent="0.2">
      <c r="A64" s="10" t="s">
        <v>41</v>
      </c>
      <c r="B64" s="16" t="s">
        <v>49</v>
      </c>
      <c r="C64" s="16" t="s">
        <v>127</v>
      </c>
      <c r="D64" s="17">
        <v>306265</v>
      </c>
      <c r="E64" s="16" t="s">
        <v>148</v>
      </c>
      <c r="F64" s="17">
        <v>309166</v>
      </c>
      <c r="G64" s="16" t="s">
        <v>128</v>
      </c>
      <c r="H64" s="17">
        <v>2</v>
      </c>
      <c r="I64" s="18">
        <v>383</v>
      </c>
      <c r="J64" s="17">
        <v>422</v>
      </c>
      <c r="K64" s="17">
        <v>362.8</v>
      </c>
      <c r="L64" s="17">
        <v>532.70000000000005</v>
      </c>
      <c r="M64" s="17">
        <v>128.30000000000001</v>
      </c>
      <c r="N64" s="19" t="s">
        <v>46</v>
      </c>
      <c r="O64" s="10" t="s">
        <v>58</v>
      </c>
    </row>
    <row r="65" spans="1:15" x14ac:dyDescent="0.2">
      <c r="A65" s="10" t="s">
        <v>65</v>
      </c>
      <c r="B65" s="16" t="s">
        <v>49</v>
      </c>
      <c r="C65" s="16" t="s">
        <v>127</v>
      </c>
      <c r="D65" s="17">
        <v>306265</v>
      </c>
      <c r="E65" s="16" t="s">
        <v>148</v>
      </c>
      <c r="F65" s="17">
        <v>309166</v>
      </c>
      <c r="G65" s="16" t="s">
        <v>128</v>
      </c>
      <c r="H65" s="17">
        <v>2</v>
      </c>
      <c r="I65" s="18">
        <v>503</v>
      </c>
      <c r="J65" s="17">
        <v>531</v>
      </c>
      <c r="K65" s="17">
        <v>398.4</v>
      </c>
      <c r="L65" s="17">
        <v>586.6</v>
      </c>
      <c r="M65" s="17">
        <v>111.8</v>
      </c>
      <c r="N65" s="19" t="s">
        <v>46</v>
      </c>
      <c r="O65" s="10" t="s">
        <v>58</v>
      </c>
    </row>
    <row r="66" spans="1:15" x14ac:dyDescent="0.2">
      <c r="A66" s="10" t="s">
        <v>65</v>
      </c>
      <c r="B66" s="16" t="s">
        <v>42</v>
      </c>
      <c r="C66" s="16" t="s">
        <v>94</v>
      </c>
      <c r="D66" s="17">
        <v>306266</v>
      </c>
      <c r="E66" s="16" t="s">
        <v>149</v>
      </c>
      <c r="F66" s="17">
        <v>306286</v>
      </c>
      <c r="G66" s="16" t="s">
        <v>150</v>
      </c>
      <c r="H66" s="17">
        <v>1</v>
      </c>
      <c r="I66" s="18">
        <v>111</v>
      </c>
      <c r="J66" s="17">
        <v>117</v>
      </c>
      <c r="K66" s="17">
        <v>60.8</v>
      </c>
      <c r="L66" s="17">
        <v>124.9</v>
      </c>
      <c r="M66" s="17">
        <v>114</v>
      </c>
      <c r="N66" s="19" t="s">
        <v>90</v>
      </c>
      <c r="O66" s="10" t="s">
        <v>151</v>
      </c>
    </row>
    <row r="67" spans="1:15" x14ac:dyDescent="0.2">
      <c r="A67" s="10" t="s">
        <v>41</v>
      </c>
      <c r="B67" s="16" t="s">
        <v>152</v>
      </c>
      <c r="C67" s="16" t="s">
        <v>153</v>
      </c>
      <c r="D67" s="17">
        <v>306266</v>
      </c>
      <c r="E67" s="16" t="s">
        <v>149</v>
      </c>
      <c r="F67" s="17">
        <v>306286</v>
      </c>
      <c r="G67" s="16" t="s">
        <v>150</v>
      </c>
      <c r="H67" s="17">
        <v>1</v>
      </c>
      <c r="I67" s="18">
        <v>85</v>
      </c>
      <c r="J67" s="17">
        <v>93</v>
      </c>
      <c r="K67" s="17">
        <v>53.2</v>
      </c>
      <c r="L67" s="17">
        <v>102.9</v>
      </c>
      <c r="M67" s="17">
        <v>113.8</v>
      </c>
      <c r="N67" s="19" t="s">
        <v>90</v>
      </c>
      <c r="O67" s="10" t="s">
        <v>154</v>
      </c>
    </row>
    <row r="68" spans="1:15" x14ac:dyDescent="0.2">
      <c r="A68" s="10" t="s">
        <v>48</v>
      </c>
      <c r="B68" s="16" t="s">
        <v>152</v>
      </c>
      <c r="C68" s="16" t="s">
        <v>153</v>
      </c>
      <c r="D68" s="17">
        <v>306266</v>
      </c>
      <c r="E68" s="16" t="s">
        <v>149</v>
      </c>
      <c r="F68" s="17">
        <v>306286</v>
      </c>
      <c r="G68" s="16" t="s">
        <v>150</v>
      </c>
      <c r="H68" s="17">
        <v>1</v>
      </c>
      <c r="I68" s="18">
        <v>85</v>
      </c>
      <c r="J68" s="17">
        <v>93</v>
      </c>
      <c r="K68" s="17">
        <v>50.3</v>
      </c>
      <c r="L68" s="17">
        <v>96.9</v>
      </c>
      <c r="M68" s="17">
        <v>106.1</v>
      </c>
      <c r="N68" s="19" t="s">
        <v>90</v>
      </c>
      <c r="O68" s="10" t="s">
        <v>154</v>
      </c>
    </row>
    <row r="69" spans="1:15" x14ac:dyDescent="0.2">
      <c r="A69" s="10" t="s">
        <v>66</v>
      </c>
      <c r="B69" s="16" t="s">
        <v>42</v>
      </c>
      <c r="C69" s="16" t="s">
        <v>94</v>
      </c>
      <c r="D69" s="17">
        <v>306266</v>
      </c>
      <c r="E69" s="16" t="s">
        <v>149</v>
      </c>
      <c r="F69" s="17">
        <v>306286</v>
      </c>
      <c r="G69" s="16" t="s">
        <v>150</v>
      </c>
      <c r="H69" s="17">
        <v>1</v>
      </c>
      <c r="I69" s="18">
        <v>111</v>
      </c>
      <c r="J69" s="17">
        <v>117</v>
      </c>
      <c r="K69" s="17">
        <v>57.7</v>
      </c>
      <c r="L69" s="17">
        <v>117.4</v>
      </c>
      <c r="M69" s="17">
        <v>105.6</v>
      </c>
      <c r="N69" s="19" t="s">
        <v>90</v>
      </c>
      <c r="O69" s="10" t="s">
        <v>151</v>
      </c>
    </row>
    <row r="70" spans="1:15" x14ac:dyDescent="0.2">
      <c r="A70" s="10" t="s">
        <v>41</v>
      </c>
      <c r="B70" s="16" t="s">
        <v>42</v>
      </c>
      <c r="C70" s="16" t="s">
        <v>155</v>
      </c>
      <c r="D70" s="17">
        <v>306269</v>
      </c>
      <c r="E70" s="16" t="s">
        <v>156</v>
      </c>
      <c r="F70" s="17">
        <v>306287</v>
      </c>
      <c r="G70" s="16" t="s">
        <v>157</v>
      </c>
      <c r="H70" s="17">
        <v>1</v>
      </c>
      <c r="I70" s="18">
        <v>150</v>
      </c>
      <c r="J70" s="17">
        <v>166</v>
      </c>
      <c r="K70" s="17">
        <v>91.9</v>
      </c>
      <c r="L70" s="17">
        <v>187.5</v>
      </c>
      <c r="M70" s="17">
        <v>112.9</v>
      </c>
      <c r="N70" s="19" t="s">
        <v>90</v>
      </c>
      <c r="O70" s="10" t="s">
        <v>158</v>
      </c>
    </row>
    <row r="71" spans="1:15" x14ac:dyDescent="0.2">
      <c r="A71" s="10" t="s">
        <v>48</v>
      </c>
      <c r="B71" s="16" t="s">
        <v>42</v>
      </c>
      <c r="C71" s="16" t="s">
        <v>155</v>
      </c>
      <c r="D71" s="17">
        <v>306269</v>
      </c>
      <c r="E71" s="16" t="s">
        <v>156</v>
      </c>
      <c r="F71" s="17">
        <v>306287</v>
      </c>
      <c r="G71" s="16" t="s">
        <v>157</v>
      </c>
      <c r="H71" s="17">
        <v>1</v>
      </c>
      <c r="I71" s="18">
        <v>150</v>
      </c>
      <c r="J71" s="17">
        <v>166</v>
      </c>
      <c r="K71" s="17">
        <v>85</v>
      </c>
      <c r="L71" s="17">
        <v>175.3</v>
      </c>
      <c r="M71" s="17">
        <v>104.8</v>
      </c>
      <c r="N71" s="19" t="s">
        <v>90</v>
      </c>
      <c r="O71" s="10" t="s">
        <v>158</v>
      </c>
    </row>
    <row r="72" spans="1:15" x14ac:dyDescent="0.2">
      <c r="A72" s="10" t="s">
        <v>41</v>
      </c>
      <c r="B72" s="16" t="s">
        <v>42</v>
      </c>
      <c r="C72" s="16" t="s">
        <v>76</v>
      </c>
      <c r="D72" s="17">
        <v>306269</v>
      </c>
      <c r="E72" s="16" t="s">
        <v>156</v>
      </c>
      <c r="F72" s="17">
        <v>306287</v>
      </c>
      <c r="G72" s="16" t="s">
        <v>157</v>
      </c>
      <c r="H72" s="17">
        <v>2</v>
      </c>
      <c r="I72" s="18">
        <v>150</v>
      </c>
      <c r="J72" s="17">
        <v>166</v>
      </c>
      <c r="K72" s="17">
        <v>91.9</v>
      </c>
      <c r="L72" s="17">
        <v>181.9</v>
      </c>
      <c r="M72" s="17">
        <v>110.2</v>
      </c>
      <c r="N72" s="19" t="s">
        <v>90</v>
      </c>
      <c r="O72" s="10" t="s">
        <v>158</v>
      </c>
    </row>
    <row r="73" spans="1:15" x14ac:dyDescent="0.2">
      <c r="A73" s="10" t="s">
        <v>48</v>
      </c>
      <c r="B73" s="16" t="s">
        <v>42</v>
      </c>
      <c r="C73" s="16" t="s">
        <v>76</v>
      </c>
      <c r="D73" s="17">
        <v>306269</v>
      </c>
      <c r="E73" s="16" t="s">
        <v>156</v>
      </c>
      <c r="F73" s="17">
        <v>306287</v>
      </c>
      <c r="G73" s="16" t="s">
        <v>157</v>
      </c>
      <c r="H73" s="17">
        <v>2</v>
      </c>
      <c r="I73" s="18">
        <v>150</v>
      </c>
      <c r="J73" s="17">
        <v>166</v>
      </c>
      <c r="K73" s="17">
        <v>85</v>
      </c>
      <c r="L73" s="17">
        <v>168.5</v>
      </c>
      <c r="M73" s="17">
        <v>101.4</v>
      </c>
      <c r="N73" s="19" t="s">
        <v>90</v>
      </c>
      <c r="O73" s="10" t="s">
        <v>158</v>
      </c>
    </row>
    <row r="74" spans="1:15" x14ac:dyDescent="0.2">
      <c r="A74" s="10" t="s">
        <v>48</v>
      </c>
      <c r="B74" s="16" t="s">
        <v>49</v>
      </c>
      <c r="C74" s="16" t="s">
        <v>159</v>
      </c>
      <c r="D74" s="17">
        <v>306269</v>
      </c>
      <c r="E74" s="16" t="s">
        <v>156</v>
      </c>
      <c r="F74" s="17">
        <v>306290</v>
      </c>
      <c r="G74" s="16" t="s">
        <v>160</v>
      </c>
      <c r="H74" s="17">
        <v>1</v>
      </c>
      <c r="I74" s="18">
        <v>120</v>
      </c>
      <c r="J74" s="17">
        <v>132</v>
      </c>
      <c r="K74" s="17">
        <v>86.9</v>
      </c>
      <c r="L74" s="17">
        <v>164.2</v>
      </c>
      <c r="M74" s="17">
        <v>124.1</v>
      </c>
      <c r="N74" s="19" t="s">
        <v>46</v>
      </c>
      <c r="O74" s="10" t="s">
        <v>161</v>
      </c>
    </row>
    <row r="75" spans="1:15" x14ac:dyDescent="0.2">
      <c r="A75" s="10" t="s">
        <v>48</v>
      </c>
      <c r="B75" s="16" t="s">
        <v>49</v>
      </c>
      <c r="C75" s="16" t="s">
        <v>162</v>
      </c>
      <c r="D75" s="17">
        <v>306269</v>
      </c>
      <c r="E75" s="16" t="s">
        <v>156</v>
      </c>
      <c r="F75" s="17">
        <v>309601</v>
      </c>
      <c r="G75" s="16" t="s">
        <v>163</v>
      </c>
      <c r="H75" s="17">
        <v>1</v>
      </c>
      <c r="I75" s="18">
        <v>120</v>
      </c>
      <c r="J75" s="17">
        <v>132</v>
      </c>
      <c r="K75" s="17">
        <v>116.7</v>
      </c>
      <c r="L75" s="17">
        <v>164</v>
      </c>
      <c r="M75" s="17">
        <v>124</v>
      </c>
      <c r="N75" s="19" t="s">
        <v>46</v>
      </c>
      <c r="O75" s="10" t="s">
        <v>161</v>
      </c>
    </row>
    <row r="76" spans="1:15" x14ac:dyDescent="0.2">
      <c r="A76" s="10" t="s">
        <v>65</v>
      </c>
      <c r="B76" s="16" t="s">
        <v>64</v>
      </c>
      <c r="C76" s="16" t="s">
        <v>164</v>
      </c>
      <c r="D76" s="17">
        <v>306286</v>
      </c>
      <c r="E76" s="16" t="s">
        <v>150</v>
      </c>
      <c r="F76" s="17">
        <v>308478</v>
      </c>
      <c r="G76" s="16" t="s">
        <v>165</v>
      </c>
      <c r="H76" s="17">
        <v>1</v>
      </c>
      <c r="I76" s="18">
        <v>111</v>
      </c>
      <c r="J76" s="17">
        <v>117</v>
      </c>
      <c r="K76" s="17">
        <v>56.7</v>
      </c>
      <c r="L76" s="17">
        <v>121.5</v>
      </c>
      <c r="M76" s="17">
        <v>112</v>
      </c>
      <c r="N76" s="19" t="s">
        <v>90</v>
      </c>
      <c r="O76" s="10" t="s">
        <v>151</v>
      </c>
    </row>
    <row r="77" spans="1:15" x14ac:dyDescent="0.2">
      <c r="A77" s="10" t="s">
        <v>41</v>
      </c>
      <c r="B77" s="16" t="s">
        <v>152</v>
      </c>
      <c r="C77" s="16" t="s">
        <v>166</v>
      </c>
      <c r="D77" s="17">
        <v>306286</v>
      </c>
      <c r="E77" s="16" t="s">
        <v>150</v>
      </c>
      <c r="F77" s="17">
        <v>308478</v>
      </c>
      <c r="G77" s="16" t="s">
        <v>165</v>
      </c>
      <c r="H77" s="17">
        <v>1</v>
      </c>
      <c r="I77" s="18">
        <v>85</v>
      </c>
      <c r="J77" s="17">
        <v>93</v>
      </c>
      <c r="K77" s="17">
        <v>50.6</v>
      </c>
      <c r="L77" s="17">
        <v>95.7</v>
      </c>
      <c r="M77" s="17">
        <v>107.4</v>
      </c>
      <c r="N77" s="19" t="s">
        <v>90</v>
      </c>
      <c r="O77" s="10" t="s">
        <v>154</v>
      </c>
    </row>
    <row r="78" spans="1:15" x14ac:dyDescent="0.2">
      <c r="A78" s="10" t="s">
        <v>66</v>
      </c>
      <c r="B78" s="16" t="s">
        <v>64</v>
      </c>
      <c r="C78" s="16" t="s">
        <v>164</v>
      </c>
      <c r="D78" s="17">
        <v>306286</v>
      </c>
      <c r="E78" s="16" t="s">
        <v>150</v>
      </c>
      <c r="F78" s="17">
        <v>308478</v>
      </c>
      <c r="G78" s="16" t="s">
        <v>165</v>
      </c>
      <c r="H78" s="17">
        <v>1</v>
      </c>
      <c r="I78" s="18">
        <v>111</v>
      </c>
      <c r="J78" s="17">
        <v>117</v>
      </c>
      <c r="K78" s="17">
        <v>53.8</v>
      </c>
      <c r="L78" s="17">
        <v>114.9</v>
      </c>
      <c r="M78" s="17">
        <v>104.7</v>
      </c>
      <c r="N78" s="19" t="s">
        <v>90</v>
      </c>
      <c r="O78" s="10" t="s">
        <v>151</v>
      </c>
    </row>
    <row r="79" spans="1:15" x14ac:dyDescent="0.2">
      <c r="A79" s="10" t="s">
        <v>48</v>
      </c>
      <c r="B79" s="16" t="s">
        <v>152</v>
      </c>
      <c r="C79" s="16" t="s">
        <v>166</v>
      </c>
      <c r="D79" s="17">
        <v>306286</v>
      </c>
      <c r="E79" s="16" t="s">
        <v>150</v>
      </c>
      <c r="F79" s="17">
        <v>308478</v>
      </c>
      <c r="G79" s="16" t="s">
        <v>165</v>
      </c>
      <c r="H79" s="17">
        <v>1</v>
      </c>
      <c r="I79" s="18">
        <v>85</v>
      </c>
      <c r="J79" s="17">
        <v>93</v>
      </c>
      <c r="K79" s="17">
        <v>47.9</v>
      </c>
      <c r="L79" s="17">
        <v>90.4</v>
      </c>
      <c r="M79" s="17">
        <v>100.4</v>
      </c>
      <c r="N79" s="19" t="s">
        <v>90</v>
      </c>
      <c r="O79" s="10" t="s">
        <v>154</v>
      </c>
    </row>
    <row r="80" spans="1:15" x14ac:dyDescent="0.2">
      <c r="A80" s="10" t="s">
        <v>65</v>
      </c>
      <c r="B80" s="16" t="s">
        <v>42</v>
      </c>
      <c r="C80" s="16" t="s">
        <v>167</v>
      </c>
      <c r="D80" s="17">
        <v>306287</v>
      </c>
      <c r="E80" s="16" t="s">
        <v>157</v>
      </c>
      <c r="F80" s="17">
        <v>306320</v>
      </c>
      <c r="G80" s="16" t="s">
        <v>168</v>
      </c>
      <c r="H80" s="17" t="s">
        <v>126</v>
      </c>
      <c r="I80" s="18">
        <v>166</v>
      </c>
      <c r="J80" s="17">
        <v>166</v>
      </c>
      <c r="K80" s="17">
        <v>104.4</v>
      </c>
      <c r="L80" s="17">
        <v>158.69999999999999</v>
      </c>
      <c r="M80" s="17">
        <v>95.3</v>
      </c>
      <c r="N80" s="19" t="s">
        <v>90</v>
      </c>
      <c r="O80" s="10" t="s">
        <v>53</v>
      </c>
    </row>
    <row r="81" spans="1:15" x14ac:dyDescent="0.2">
      <c r="A81" s="10" t="s">
        <v>65</v>
      </c>
      <c r="B81" s="16" t="s">
        <v>107</v>
      </c>
      <c r="C81" s="16" t="s">
        <v>169</v>
      </c>
      <c r="D81" s="17">
        <v>306287</v>
      </c>
      <c r="E81" s="16" t="s">
        <v>157</v>
      </c>
      <c r="F81" s="17">
        <v>308703</v>
      </c>
      <c r="G81" s="16" t="s">
        <v>170</v>
      </c>
      <c r="H81" s="17">
        <v>1</v>
      </c>
      <c r="I81" s="18">
        <v>124</v>
      </c>
      <c r="J81" s="17">
        <v>124</v>
      </c>
      <c r="K81" s="17" t="s">
        <v>171</v>
      </c>
      <c r="L81" s="17">
        <v>119.2</v>
      </c>
      <c r="M81" s="17">
        <v>96.1</v>
      </c>
      <c r="N81" s="19" t="s">
        <v>90</v>
      </c>
      <c r="O81" s="10" t="s">
        <v>97</v>
      </c>
    </row>
    <row r="82" spans="1:15" x14ac:dyDescent="0.2">
      <c r="A82" s="10" t="s">
        <v>66</v>
      </c>
      <c r="B82" s="16" t="s">
        <v>42</v>
      </c>
      <c r="C82" s="16" t="s">
        <v>172</v>
      </c>
      <c r="D82" s="17">
        <v>306287</v>
      </c>
      <c r="E82" s="16" t="s">
        <v>157</v>
      </c>
      <c r="F82" s="17">
        <v>308703</v>
      </c>
      <c r="G82" s="16" t="s">
        <v>170</v>
      </c>
      <c r="H82" s="17">
        <v>1</v>
      </c>
      <c r="I82" s="18">
        <v>124</v>
      </c>
      <c r="J82" s="17">
        <v>124</v>
      </c>
      <c r="K82" s="17" t="s">
        <v>171</v>
      </c>
      <c r="L82" s="17">
        <v>118.7</v>
      </c>
      <c r="M82" s="17">
        <v>95.7</v>
      </c>
      <c r="N82" s="19" t="s">
        <v>90</v>
      </c>
      <c r="O82" s="10" t="s">
        <v>97</v>
      </c>
    </row>
    <row r="83" spans="1:15" x14ac:dyDescent="0.2">
      <c r="A83" s="10" t="s">
        <v>65</v>
      </c>
      <c r="B83" s="16" t="s">
        <v>42</v>
      </c>
      <c r="C83" s="16" t="s">
        <v>173</v>
      </c>
      <c r="D83" s="17">
        <v>306287</v>
      </c>
      <c r="E83" s="16" t="s">
        <v>157</v>
      </c>
      <c r="F83" s="17">
        <v>308812</v>
      </c>
      <c r="G83" s="16" t="s">
        <v>78</v>
      </c>
      <c r="H83" s="17" t="s">
        <v>126</v>
      </c>
      <c r="I83" s="18">
        <v>166</v>
      </c>
      <c r="J83" s="17">
        <v>166</v>
      </c>
      <c r="K83" s="17">
        <v>75</v>
      </c>
      <c r="L83" s="17">
        <v>159.69999999999999</v>
      </c>
      <c r="M83" s="17">
        <v>96.6</v>
      </c>
      <c r="N83" s="19" t="s">
        <v>90</v>
      </c>
      <c r="O83" s="10" t="s">
        <v>53</v>
      </c>
    </row>
    <row r="84" spans="1:15" x14ac:dyDescent="0.2">
      <c r="A84" s="10" t="s">
        <v>48</v>
      </c>
      <c r="B84" s="16" t="s">
        <v>174</v>
      </c>
      <c r="C84" s="16" t="s">
        <v>175</v>
      </c>
      <c r="D84" s="17">
        <v>306290</v>
      </c>
      <c r="E84" s="16" t="s">
        <v>160</v>
      </c>
      <c r="F84" s="17">
        <v>308808</v>
      </c>
      <c r="G84" s="16" t="s">
        <v>176</v>
      </c>
      <c r="H84" s="17">
        <v>1</v>
      </c>
      <c r="I84" s="18">
        <v>120</v>
      </c>
      <c r="J84" s="17">
        <v>132</v>
      </c>
      <c r="K84" s="17">
        <v>78.900000000000006</v>
      </c>
      <c r="L84" s="17">
        <v>132.9</v>
      </c>
      <c r="M84" s="17">
        <v>100.1</v>
      </c>
      <c r="N84" s="19" t="s">
        <v>46</v>
      </c>
      <c r="O84" s="10" t="s">
        <v>161</v>
      </c>
    </row>
    <row r="85" spans="1:15" x14ac:dyDescent="0.2">
      <c r="A85" s="10" t="s">
        <v>41</v>
      </c>
      <c r="B85" s="16" t="s">
        <v>49</v>
      </c>
      <c r="C85" s="16" t="s">
        <v>130</v>
      </c>
      <c r="D85" s="17">
        <v>306297</v>
      </c>
      <c r="E85" s="16" t="s">
        <v>132</v>
      </c>
      <c r="F85" s="17">
        <v>307308</v>
      </c>
      <c r="G85" s="16" t="s">
        <v>177</v>
      </c>
      <c r="H85" s="17">
        <v>1</v>
      </c>
      <c r="I85" s="18">
        <v>58</v>
      </c>
      <c r="J85" s="17">
        <v>65</v>
      </c>
      <c r="K85" s="17">
        <v>42.7</v>
      </c>
      <c r="L85" s="17">
        <v>65.099999999999994</v>
      </c>
      <c r="M85" s="17">
        <v>99.2</v>
      </c>
      <c r="N85" s="19" t="s">
        <v>46</v>
      </c>
      <c r="O85" s="10" t="s">
        <v>101</v>
      </c>
    </row>
    <row r="86" spans="1:15" x14ac:dyDescent="0.2">
      <c r="A86" s="10" t="s">
        <v>48</v>
      </c>
      <c r="B86" s="16" t="s">
        <v>49</v>
      </c>
      <c r="C86" s="16" t="s">
        <v>130</v>
      </c>
      <c r="D86" s="17">
        <v>306297</v>
      </c>
      <c r="E86" s="16" t="s">
        <v>132</v>
      </c>
      <c r="F86" s="17">
        <v>307308</v>
      </c>
      <c r="G86" s="16" t="s">
        <v>177</v>
      </c>
      <c r="H86" s="17">
        <v>1</v>
      </c>
      <c r="I86" s="18">
        <v>58</v>
      </c>
      <c r="J86" s="17">
        <v>65</v>
      </c>
      <c r="K86" s="17">
        <v>41</v>
      </c>
      <c r="L86" s="17">
        <v>63.7</v>
      </c>
      <c r="M86" s="17">
        <v>96.6</v>
      </c>
      <c r="N86" s="19" t="s">
        <v>46</v>
      </c>
      <c r="O86" s="10" t="s">
        <v>101</v>
      </c>
    </row>
    <row r="87" spans="1:15" x14ac:dyDescent="0.2">
      <c r="A87" s="10" t="s">
        <v>65</v>
      </c>
      <c r="B87" s="16" t="s">
        <v>42</v>
      </c>
      <c r="C87" s="16" t="s">
        <v>178</v>
      </c>
      <c r="D87" s="17">
        <v>306310</v>
      </c>
      <c r="E87" s="16" t="s">
        <v>96</v>
      </c>
      <c r="F87" s="17">
        <v>308478</v>
      </c>
      <c r="G87" s="16" t="s">
        <v>165</v>
      </c>
      <c r="H87" s="17">
        <v>1</v>
      </c>
      <c r="I87" s="18">
        <v>103</v>
      </c>
      <c r="J87" s="17">
        <v>103</v>
      </c>
      <c r="K87" s="17">
        <v>49.9</v>
      </c>
      <c r="L87" s="17">
        <v>111.3</v>
      </c>
      <c r="M87" s="17">
        <v>120.9</v>
      </c>
      <c r="N87" s="19" t="s">
        <v>90</v>
      </c>
      <c r="O87" s="10" t="s">
        <v>97</v>
      </c>
    </row>
    <row r="88" spans="1:15" x14ac:dyDescent="0.2">
      <c r="A88" s="10" t="s">
        <v>66</v>
      </c>
      <c r="B88" s="16" t="s">
        <v>64</v>
      </c>
      <c r="C88" s="16" t="s">
        <v>164</v>
      </c>
      <c r="D88" s="17">
        <v>306310</v>
      </c>
      <c r="E88" s="16" t="s">
        <v>96</v>
      </c>
      <c r="F88" s="17">
        <v>308478</v>
      </c>
      <c r="G88" s="16" t="s">
        <v>165</v>
      </c>
      <c r="H88" s="17">
        <v>1</v>
      </c>
      <c r="I88" s="18">
        <v>103</v>
      </c>
      <c r="J88" s="17">
        <v>103</v>
      </c>
      <c r="K88" s="17">
        <v>47.6</v>
      </c>
      <c r="L88" s="17">
        <v>105.5</v>
      </c>
      <c r="M88" s="17">
        <v>113</v>
      </c>
      <c r="N88" s="19" t="s">
        <v>90</v>
      </c>
      <c r="O88" s="10" t="s">
        <v>97</v>
      </c>
    </row>
    <row r="89" spans="1:15" x14ac:dyDescent="0.2">
      <c r="A89" s="10" t="s">
        <v>41</v>
      </c>
      <c r="B89" s="16" t="s">
        <v>179</v>
      </c>
      <c r="C89" s="16" t="s">
        <v>180</v>
      </c>
      <c r="D89" s="17">
        <v>306333</v>
      </c>
      <c r="E89" s="16" t="s">
        <v>181</v>
      </c>
      <c r="F89" s="17">
        <v>306541</v>
      </c>
      <c r="G89" s="16" t="s">
        <v>182</v>
      </c>
      <c r="H89" s="17">
        <v>1</v>
      </c>
      <c r="I89" s="18">
        <v>421</v>
      </c>
      <c r="J89" s="17">
        <v>421</v>
      </c>
      <c r="K89" s="17">
        <v>379.9</v>
      </c>
      <c r="L89" s="17">
        <v>405.8</v>
      </c>
      <c r="M89" s="17">
        <v>96.1</v>
      </c>
      <c r="N89" s="19" t="s">
        <v>46</v>
      </c>
      <c r="O89" s="10" t="s">
        <v>183</v>
      </c>
    </row>
    <row r="90" spans="1:15" x14ac:dyDescent="0.2">
      <c r="A90" s="10" t="s">
        <v>66</v>
      </c>
      <c r="B90" s="16" t="s">
        <v>42</v>
      </c>
      <c r="C90" s="16" t="s">
        <v>184</v>
      </c>
      <c r="D90" s="17">
        <v>306336</v>
      </c>
      <c r="E90" s="16" t="s">
        <v>185</v>
      </c>
      <c r="F90" s="17">
        <v>309462</v>
      </c>
      <c r="G90" s="16" t="s">
        <v>186</v>
      </c>
      <c r="H90" s="17">
        <v>3</v>
      </c>
      <c r="I90" s="18">
        <v>300</v>
      </c>
      <c r="J90" s="17">
        <v>300</v>
      </c>
      <c r="K90" s="17">
        <v>159.69999999999999</v>
      </c>
      <c r="L90" s="17">
        <v>313.39999999999998</v>
      </c>
      <c r="M90" s="17">
        <v>104.5</v>
      </c>
      <c r="N90" s="19" t="s">
        <v>46</v>
      </c>
      <c r="O90" s="10" t="s">
        <v>187</v>
      </c>
    </row>
    <row r="91" spans="1:15" x14ac:dyDescent="0.2">
      <c r="A91" s="10" t="s">
        <v>48</v>
      </c>
      <c r="B91" s="16" t="s">
        <v>42</v>
      </c>
      <c r="C91" s="16" t="s">
        <v>188</v>
      </c>
      <c r="D91" s="17">
        <v>306336</v>
      </c>
      <c r="E91" s="16" t="s">
        <v>185</v>
      </c>
      <c r="F91" s="17">
        <v>309462</v>
      </c>
      <c r="G91" s="16" t="s">
        <v>186</v>
      </c>
      <c r="H91" s="17">
        <v>3</v>
      </c>
      <c r="I91" s="18">
        <v>284</v>
      </c>
      <c r="J91" s="17">
        <v>297</v>
      </c>
      <c r="K91" s="17">
        <v>145.80000000000001</v>
      </c>
      <c r="L91" s="17">
        <v>286.7</v>
      </c>
      <c r="M91" s="17">
        <v>96.5</v>
      </c>
      <c r="N91" s="19" t="s">
        <v>46</v>
      </c>
      <c r="O91" s="10" t="s">
        <v>187</v>
      </c>
    </row>
    <row r="92" spans="1:15" x14ac:dyDescent="0.2">
      <c r="A92" s="10" t="s">
        <v>41</v>
      </c>
      <c r="B92" s="16" t="s">
        <v>102</v>
      </c>
      <c r="C92" s="16" t="s">
        <v>189</v>
      </c>
      <c r="D92" s="17">
        <v>306375</v>
      </c>
      <c r="E92" s="16" t="s">
        <v>190</v>
      </c>
      <c r="F92" s="17">
        <v>309837</v>
      </c>
      <c r="G92" s="16" t="s">
        <v>191</v>
      </c>
      <c r="H92" s="17">
        <v>2</v>
      </c>
      <c r="I92" s="18">
        <v>116</v>
      </c>
      <c r="J92" s="17">
        <v>116</v>
      </c>
      <c r="K92" s="17">
        <v>118.1</v>
      </c>
      <c r="L92" s="17">
        <v>137.80000000000001</v>
      </c>
      <c r="M92" s="17">
        <v>115.5</v>
      </c>
      <c r="N92" s="19" t="s">
        <v>46</v>
      </c>
      <c r="O92" s="10" t="s">
        <v>58</v>
      </c>
    </row>
    <row r="93" spans="1:15" x14ac:dyDescent="0.2">
      <c r="A93" s="10" t="s">
        <v>41</v>
      </c>
      <c r="B93" s="16" t="s">
        <v>42</v>
      </c>
      <c r="C93" s="16" t="s">
        <v>192</v>
      </c>
      <c r="D93" s="17">
        <v>306377</v>
      </c>
      <c r="E93" s="16" t="s">
        <v>193</v>
      </c>
      <c r="F93" s="17">
        <v>308545</v>
      </c>
      <c r="G93" s="16" t="s">
        <v>194</v>
      </c>
      <c r="H93" s="17">
        <v>1</v>
      </c>
      <c r="I93" s="18">
        <v>192</v>
      </c>
      <c r="J93" s="17">
        <v>211</v>
      </c>
      <c r="K93" s="17">
        <v>133</v>
      </c>
      <c r="L93" s="17">
        <v>208.4</v>
      </c>
      <c r="M93" s="17">
        <v>99</v>
      </c>
      <c r="N93" s="19" t="s">
        <v>46</v>
      </c>
      <c r="O93" s="10" t="s">
        <v>53</v>
      </c>
    </row>
    <row r="94" spans="1:15" x14ac:dyDescent="0.2">
      <c r="A94" s="10" t="s">
        <v>41</v>
      </c>
      <c r="B94" s="16" t="s">
        <v>195</v>
      </c>
      <c r="C94" s="16" t="s">
        <v>196</v>
      </c>
      <c r="D94" s="17">
        <v>306377</v>
      </c>
      <c r="E94" s="16" t="s">
        <v>193</v>
      </c>
      <c r="F94" s="17">
        <v>309377</v>
      </c>
      <c r="G94" s="16" t="s">
        <v>197</v>
      </c>
      <c r="H94" s="17">
        <v>2</v>
      </c>
      <c r="I94" s="18">
        <v>117</v>
      </c>
      <c r="J94" s="17">
        <v>117</v>
      </c>
      <c r="K94" s="17">
        <v>59.3</v>
      </c>
      <c r="L94" s="17">
        <v>154.80000000000001</v>
      </c>
      <c r="M94" s="17">
        <v>137.19999999999999</v>
      </c>
      <c r="N94" s="19" t="s">
        <v>46</v>
      </c>
      <c r="O94" s="10" t="s">
        <v>198</v>
      </c>
    </row>
    <row r="95" spans="1:15" x14ac:dyDescent="0.2">
      <c r="A95" s="10" t="s">
        <v>65</v>
      </c>
      <c r="B95" s="16" t="s">
        <v>42</v>
      </c>
      <c r="C95" s="16" t="s">
        <v>199</v>
      </c>
      <c r="D95" s="17">
        <v>306377</v>
      </c>
      <c r="E95" s="16" t="s">
        <v>193</v>
      </c>
      <c r="F95" s="17">
        <v>309377</v>
      </c>
      <c r="G95" s="16" t="s">
        <v>197</v>
      </c>
      <c r="H95" s="17">
        <v>2</v>
      </c>
      <c r="I95" s="18">
        <v>154</v>
      </c>
      <c r="J95" s="17">
        <v>154</v>
      </c>
      <c r="K95" s="17">
        <v>59.3</v>
      </c>
      <c r="L95" s="17">
        <v>189</v>
      </c>
      <c r="M95" s="17">
        <v>130.9</v>
      </c>
      <c r="N95" s="19" t="s">
        <v>46</v>
      </c>
      <c r="O95" s="10" t="s">
        <v>198</v>
      </c>
    </row>
    <row r="96" spans="1:15" x14ac:dyDescent="0.2">
      <c r="A96" s="10" t="s">
        <v>48</v>
      </c>
      <c r="B96" s="16" t="s">
        <v>195</v>
      </c>
      <c r="C96" s="16" t="s">
        <v>196</v>
      </c>
      <c r="D96" s="17">
        <v>306377</v>
      </c>
      <c r="E96" s="16" t="s">
        <v>193</v>
      </c>
      <c r="F96" s="17">
        <v>309377</v>
      </c>
      <c r="G96" s="16" t="s">
        <v>197</v>
      </c>
      <c r="H96" s="17">
        <v>2</v>
      </c>
      <c r="I96" s="18">
        <v>117</v>
      </c>
      <c r="J96" s="17">
        <v>117</v>
      </c>
      <c r="K96" s="17">
        <v>59.3</v>
      </c>
      <c r="L96" s="17">
        <v>146.19999999999999</v>
      </c>
      <c r="M96" s="17">
        <v>128.9</v>
      </c>
      <c r="N96" s="19" t="s">
        <v>46</v>
      </c>
      <c r="O96" s="10" t="s">
        <v>198</v>
      </c>
    </row>
    <row r="97" spans="1:15" x14ac:dyDescent="0.2">
      <c r="A97" s="10" t="s">
        <v>66</v>
      </c>
      <c r="B97" s="16" t="s">
        <v>42</v>
      </c>
      <c r="C97" s="16" t="s">
        <v>199</v>
      </c>
      <c r="D97" s="17">
        <v>306377</v>
      </c>
      <c r="E97" s="16" t="s">
        <v>193</v>
      </c>
      <c r="F97" s="17">
        <v>309377</v>
      </c>
      <c r="G97" s="16" t="s">
        <v>197</v>
      </c>
      <c r="H97" s="17">
        <v>2</v>
      </c>
      <c r="I97" s="18">
        <v>154</v>
      </c>
      <c r="J97" s="17">
        <v>154</v>
      </c>
      <c r="K97" s="17">
        <v>59.3</v>
      </c>
      <c r="L97" s="17">
        <v>178</v>
      </c>
      <c r="M97" s="17">
        <v>121.3</v>
      </c>
      <c r="N97" s="19" t="s">
        <v>46</v>
      </c>
      <c r="O97" s="10" t="s">
        <v>198</v>
      </c>
    </row>
    <row r="98" spans="1:15" x14ac:dyDescent="0.2">
      <c r="A98" s="10" t="s">
        <v>66</v>
      </c>
      <c r="B98" s="16" t="s">
        <v>42</v>
      </c>
      <c r="C98" s="16" t="s">
        <v>200</v>
      </c>
      <c r="D98" s="17">
        <v>306389</v>
      </c>
      <c r="E98" s="20" t="s">
        <v>201</v>
      </c>
      <c r="F98" s="17">
        <v>306401</v>
      </c>
      <c r="G98" s="16" t="s">
        <v>202</v>
      </c>
      <c r="H98" s="17">
        <v>1</v>
      </c>
      <c r="I98" s="18">
        <v>126</v>
      </c>
      <c r="J98" s="17">
        <v>132</v>
      </c>
      <c r="K98" s="17">
        <v>59.4</v>
      </c>
      <c r="L98" s="17">
        <v>140.19999999999999</v>
      </c>
      <c r="M98" s="17">
        <v>106.5</v>
      </c>
      <c r="N98" s="19" t="s">
        <v>46</v>
      </c>
      <c r="O98" s="10" t="s">
        <v>203</v>
      </c>
    </row>
    <row r="99" spans="1:15" x14ac:dyDescent="0.2">
      <c r="A99" s="10" t="s">
        <v>48</v>
      </c>
      <c r="B99" s="16" t="s">
        <v>42</v>
      </c>
      <c r="C99" s="16" t="s">
        <v>200</v>
      </c>
      <c r="D99" s="17">
        <v>306389</v>
      </c>
      <c r="E99" s="20" t="s">
        <v>201</v>
      </c>
      <c r="F99" s="17">
        <v>306401</v>
      </c>
      <c r="G99" s="16" t="s">
        <v>202</v>
      </c>
      <c r="H99" s="17">
        <v>1</v>
      </c>
      <c r="I99" s="18">
        <v>96</v>
      </c>
      <c r="J99" s="17">
        <v>105</v>
      </c>
      <c r="K99" s="17">
        <v>43.3</v>
      </c>
      <c r="L99" s="17">
        <v>112.3</v>
      </c>
      <c r="M99" s="17">
        <v>105.6</v>
      </c>
      <c r="N99" s="19" t="s">
        <v>46</v>
      </c>
      <c r="O99" s="10" t="s">
        <v>203</v>
      </c>
    </row>
    <row r="100" spans="1:15" x14ac:dyDescent="0.2">
      <c r="A100" s="10" t="s">
        <v>65</v>
      </c>
      <c r="B100" s="16" t="s">
        <v>42</v>
      </c>
      <c r="C100" s="16" t="s">
        <v>200</v>
      </c>
      <c r="D100" s="17">
        <v>306390</v>
      </c>
      <c r="E100" s="20" t="s">
        <v>204</v>
      </c>
      <c r="F100" s="17">
        <v>308793</v>
      </c>
      <c r="G100" s="16" t="s">
        <v>205</v>
      </c>
      <c r="H100" s="17">
        <v>1</v>
      </c>
      <c r="I100" s="18">
        <v>126</v>
      </c>
      <c r="J100" s="17">
        <v>132</v>
      </c>
      <c r="K100" s="17">
        <v>35.299999999999997</v>
      </c>
      <c r="L100" s="17">
        <v>128.80000000000001</v>
      </c>
      <c r="M100" s="17">
        <v>96.4</v>
      </c>
      <c r="N100" s="19" t="s">
        <v>46</v>
      </c>
      <c r="O100" s="10" t="s">
        <v>53</v>
      </c>
    </row>
    <row r="101" spans="1:15" x14ac:dyDescent="0.2">
      <c r="A101" s="10" t="s">
        <v>41</v>
      </c>
      <c r="B101" s="16" t="s">
        <v>102</v>
      </c>
      <c r="C101" s="16" t="s">
        <v>189</v>
      </c>
      <c r="D101" s="17">
        <v>306416</v>
      </c>
      <c r="E101" s="16" t="s">
        <v>206</v>
      </c>
      <c r="F101" s="17">
        <v>309837</v>
      </c>
      <c r="G101" s="16" t="s">
        <v>191</v>
      </c>
      <c r="H101" s="17">
        <v>2</v>
      </c>
      <c r="I101" s="18">
        <v>116</v>
      </c>
      <c r="J101" s="17">
        <v>116</v>
      </c>
      <c r="K101" s="17">
        <v>117.9</v>
      </c>
      <c r="L101" s="17">
        <v>138.19999999999999</v>
      </c>
      <c r="M101" s="17">
        <v>115</v>
      </c>
      <c r="N101" s="19" t="s">
        <v>46</v>
      </c>
      <c r="O101" s="10" t="s">
        <v>58</v>
      </c>
    </row>
    <row r="102" spans="1:15" x14ac:dyDescent="0.2">
      <c r="A102" s="10" t="s">
        <v>48</v>
      </c>
      <c r="B102" s="16" t="s">
        <v>42</v>
      </c>
      <c r="C102" s="16" t="s">
        <v>207</v>
      </c>
      <c r="D102" s="17">
        <v>306430</v>
      </c>
      <c r="E102" s="16" t="s">
        <v>208</v>
      </c>
      <c r="F102" s="17">
        <v>306471</v>
      </c>
      <c r="G102" s="16" t="s">
        <v>209</v>
      </c>
      <c r="H102" s="17">
        <v>1</v>
      </c>
      <c r="I102" s="18">
        <v>63</v>
      </c>
      <c r="J102" s="17">
        <v>69</v>
      </c>
      <c r="K102" s="17">
        <v>46.1</v>
      </c>
      <c r="L102" s="17">
        <v>76.8</v>
      </c>
      <c r="M102" s="17">
        <v>109.5</v>
      </c>
      <c r="N102" s="19" t="s">
        <v>90</v>
      </c>
      <c r="O102" s="10" t="s">
        <v>210</v>
      </c>
    </row>
    <row r="103" spans="1:15" x14ac:dyDescent="0.2">
      <c r="A103" s="10" t="s">
        <v>41</v>
      </c>
      <c r="B103" s="16" t="s">
        <v>42</v>
      </c>
      <c r="C103" s="16" t="s">
        <v>211</v>
      </c>
      <c r="D103" s="17">
        <v>306441</v>
      </c>
      <c r="E103" s="16" t="s">
        <v>212</v>
      </c>
      <c r="F103" s="17">
        <v>308587</v>
      </c>
      <c r="G103" s="16" t="s">
        <v>213</v>
      </c>
      <c r="H103" s="17">
        <v>2</v>
      </c>
      <c r="I103" s="18">
        <v>845</v>
      </c>
      <c r="J103" s="17">
        <v>845</v>
      </c>
      <c r="K103" s="17">
        <v>486.6</v>
      </c>
      <c r="L103" s="17">
        <v>917.1</v>
      </c>
      <c r="M103" s="17">
        <v>104.9</v>
      </c>
      <c r="N103" s="19" t="s">
        <v>46</v>
      </c>
      <c r="O103" s="10" t="s">
        <v>58</v>
      </c>
    </row>
    <row r="104" spans="1:15" x14ac:dyDescent="0.2">
      <c r="A104" s="10" t="s">
        <v>65</v>
      </c>
      <c r="B104" s="16" t="s">
        <v>42</v>
      </c>
      <c r="C104" s="16" t="s">
        <v>211</v>
      </c>
      <c r="D104" s="17">
        <v>306441</v>
      </c>
      <c r="E104" s="16" t="s">
        <v>212</v>
      </c>
      <c r="F104" s="17">
        <v>308587</v>
      </c>
      <c r="G104" s="16" t="s">
        <v>213</v>
      </c>
      <c r="H104" s="17">
        <v>2</v>
      </c>
      <c r="I104" s="18">
        <v>1063</v>
      </c>
      <c r="J104" s="17">
        <v>1063</v>
      </c>
      <c r="K104" s="17">
        <v>602.5</v>
      </c>
      <c r="L104" s="17">
        <v>1135.2</v>
      </c>
      <c r="M104" s="17">
        <v>103.2</v>
      </c>
      <c r="N104" s="19" t="s">
        <v>46</v>
      </c>
      <c r="O104" s="10" t="s">
        <v>58</v>
      </c>
    </row>
    <row r="105" spans="1:15" x14ac:dyDescent="0.2">
      <c r="A105" s="10" t="s">
        <v>41</v>
      </c>
      <c r="B105" s="16" t="s">
        <v>214</v>
      </c>
      <c r="C105" s="16" t="s">
        <v>215</v>
      </c>
      <c r="D105" s="17">
        <v>306453</v>
      </c>
      <c r="E105" s="16" t="s">
        <v>216</v>
      </c>
      <c r="F105" s="17">
        <v>306472</v>
      </c>
      <c r="G105" s="16" t="s">
        <v>217</v>
      </c>
      <c r="H105" s="17">
        <v>1</v>
      </c>
      <c r="I105" s="18">
        <v>150</v>
      </c>
      <c r="J105" s="17">
        <v>166</v>
      </c>
      <c r="K105" s="17">
        <v>97.5</v>
      </c>
      <c r="L105" s="17">
        <v>163.5</v>
      </c>
      <c r="M105" s="17">
        <v>96.1</v>
      </c>
      <c r="N105" s="19" t="s">
        <v>46</v>
      </c>
      <c r="O105" s="10" t="s">
        <v>111</v>
      </c>
    </row>
    <row r="106" spans="1:15" x14ac:dyDescent="0.2">
      <c r="A106" s="10" t="s">
        <v>41</v>
      </c>
      <c r="B106" s="16" t="s">
        <v>214</v>
      </c>
      <c r="C106" s="16" t="s">
        <v>218</v>
      </c>
      <c r="D106" s="17">
        <v>306454</v>
      </c>
      <c r="E106" s="16" t="s">
        <v>219</v>
      </c>
      <c r="F106" s="17">
        <v>306472</v>
      </c>
      <c r="G106" s="16" t="s">
        <v>217</v>
      </c>
      <c r="H106" s="17">
        <v>1</v>
      </c>
      <c r="I106" s="18">
        <v>150</v>
      </c>
      <c r="J106" s="17">
        <v>166</v>
      </c>
      <c r="K106" s="17">
        <v>108.9</v>
      </c>
      <c r="L106" s="17">
        <v>180.6</v>
      </c>
      <c r="M106" s="17">
        <v>106.2</v>
      </c>
      <c r="N106" s="19" t="s">
        <v>90</v>
      </c>
      <c r="O106" s="21" t="s">
        <v>220</v>
      </c>
    </row>
    <row r="107" spans="1:15" x14ac:dyDescent="0.2">
      <c r="A107" s="10" t="s">
        <v>65</v>
      </c>
      <c r="B107" s="16" t="s">
        <v>74</v>
      </c>
      <c r="C107" s="16" t="s">
        <v>218</v>
      </c>
      <c r="D107" s="17">
        <v>306454</v>
      </c>
      <c r="E107" s="16" t="s">
        <v>219</v>
      </c>
      <c r="F107" s="17">
        <v>306490</v>
      </c>
      <c r="G107" s="16" t="s">
        <v>221</v>
      </c>
      <c r="H107" s="17">
        <v>1</v>
      </c>
      <c r="I107" s="18">
        <v>249</v>
      </c>
      <c r="J107" s="17">
        <v>249</v>
      </c>
      <c r="K107" s="17">
        <v>185.3</v>
      </c>
      <c r="L107" s="17">
        <v>265.7</v>
      </c>
      <c r="M107" s="17">
        <v>104.6</v>
      </c>
      <c r="N107" s="19" t="s">
        <v>90</v>
      </c>
      <c r="O107" s="10" t="s">
        <v>97</v>
      </c>
    </row>
    <row r="108" spans="1:15" x14ac:dyDescent="0.2">
      <c r="A108" s="10" t="s">
        <v>66</v>
      </c>
      <c r="B108" s="16" t="s">
        <v>222</v>
      </c>
      <c r="C108" s="16" t="s">
        <v>223</v>
      </c>
      <c r="D108" s="17">
        <v>306454</v>
      </c>
      <c r="E108" s="16" t="s">
        <v>219</v>
      </c>
      <c r="F108" s="17">
        <v>306490</v>
      </c>
      <c r="G108" s="16" t="s">
        <v>221</v>
      </c>
      <c r="H108" s="17">
        <v>1</v>
      </c>
      <c r="I108" s="18">
        <v>249</v>
      </c>
      <c r="J108" s="17">
        <v>249</v>
      </c>
      <c r="K108" s="17">
        <v>181.9</v>
      </c>
      <c r="L108" s="17">
        <v>263.3</v>
      </c>
      <c r="M108" s="17">
        <v>102.4</v>
      </c>
      <c r="N108" s="19" t="s">
        <v>90</v>
      </c>
      <c r="O108" s="10" t="s">
        <v>97</v>
      </c>
    </row>
    <row r="109" spans="1:15" x14ac:dyDescent="0.2">
      <c r="A109" s="10" t="s">
        <v>41</v>
      </c>
      <c r="B109" s="16" t="s">
        <v>42</v>
      </c>
      <c r="C109" s="16" t="s">
        <v>224</v>
      </c>
      <c r="D109" s="17">
        <v>306469</v>
      </c>
      <c r="E109" s="16" t="s">
        <v>225</v>
      </c>
      <c r="F109" s="17">
        <v>306488</v>
      </c>
      <c r="G109" s="16" t="s">
        <v>226</v>
      </c>
      <c r="H109" s="17">
        <v>1</v>
      </c>
      <c r="I109" s="18">
        <v>109</v>
      </c>
      <c r="J109" s="17">
        <v>120</v>
      </c>
      <c r="K109" s="17">
        <v>55.5</v>
      </c>
      <c r="L109" s="17">
        <v>116.9</v>
      </c>
      <c r="M109" s="17">
        <v>96.2</v>
      </c>
      <c r="N109" s="19" t="s">
        <v>90</v>
      </c>
      <c r="O109" s="10" t="s">
        <v>53</v>
      </c>
    </row>
    <row r="110" spans="1:15" x14ac:dyDescent="0.2">
      <c r="A110" s="10" t="s">
        <v>41</v>
      </c>
      <c r="B110" s="16" t="s">
        <v>214</v>
      </c>
      <c r="C110" s="16" t="s">
        <v>227</v>
      </c>
      <c r="D110" s="17">
        <v>306472</v>
      </c>
      <c r="E110" s="16" t="s">
        <v>217</v>
      </c>
      <c r="F110" s="17">
        <v>306504</v>
      </c>
      <c r="G110" s="16" t="s">
        <v>228</v>
      </c>
      <c r="H110" s="17">
        <v>1</v>
      </c>
      <c r="I110" s="18">
        <v>150</v>
      </c>
      <c r="J110" s="17">
        <v>166</v>
      </c>
      <c r="K110" s="17">
        <v>113.5</v>
      </c>
      <c r="L110" s="17">
        <v>170.1</v>
      </c>
      <c r="M110" s="17">
        <v>100</v>
      </c>
      <c r="N110" s="19" t="s">
        <v>90</v>
      </c>
      <c r="O110" s="10" t="s">
        <v>111</v>
      </c>
    </row>
    <row r="111" spans="1:15" x14ac:dyDescent="0.2">
      <c r="A111" s="10" t="s">
        <v>41</v>
      </c>
      <c r="B111" s="16" t="s">
        <v>214</v>
      </c>
      <c r="C111" s="16" t="s">
        <v>229</v>
      </c>
      <c r="D111" s="17">
        <v>306472</v>
      </c>
      <c r="E111" s="16" t="s">
        <v>217</v>
      </c>
      <c r="F111" s="17">
        <v>309286</v>
      </c>
      <c r="G111" s="16" t="s">
        <v>230</v>
      </c>
      <c r="H111" s="17">
        <v>1</v>
      </c>
      <c r="I111" s="18">
        <v>150</v>
      </c>
      <c r="J111" s="17">
        <v>166</v>
      </c>
      <c r="K111" s="17">
        <v>115.3</v>
      </c>
      <c r="L111" s="17">
        <v>215.7</v>
      </c>
      <c r="M111" s="17">
        <v>126.7</v>
      </c>
      <c r="N111" s="19" t="s">
        <v>90</v>
      </c>
      <c r="O111" s="21" t="s">
        <v>220</v>
      </c>
    </row>
    <row r="112" spans="1:15" x14ac:dyDescent="0.2">
      <c r="A112" s="10" t="s">
        <v>65</v>
      </c>
      <c r="B112" s="16" t="s">
        <v>74</v>
      </c>
      <c r="C112" s="16" t="s">
        <v>229</v>
      </c>
      <c r="D112" s="17">
        <v>306472</v>
      </c>
      <c r="E112" s="16" t="s">
        <v>217</v>
      </c>
      <c r="F112" s="17">
        <v>309286</v>
      </c>
      <c r="G112" s="16" t="s">
        <v>230</v>
      </c>
      <c r="H112" s="17">
        <v>1</v>
      </c>
      <c r="I112" s="18">
        <v>197</v>
      </c>
      <c r="J112" s="17">
        <v>208</v>
      </c>
      <c r="K112" s="17">
        <v>127.9</v>
      </c>
      <c r="L112" s="17">
        <v>244.6</v>
      </c>
      <c r="M112" s="17">
        <v>115.3</v>
      </c>
      <c r="N112" s="19" t="s">
        <v>90</v>
      </c>
      <c r="O112" s="21" t="s">
        <v>220</v>
      </c>
    </row>
    <row r="113" spans="1:15" x14ac:dyDescent="0.2">
      <c r="A113" s="10" t="s">
        <v>66</v>
      </c>
      <c r="B113" s="16" t="s">
        <v>42</v>
      </c>
      <c r="C113" s="16" t="s">
        <v>231</v>
      </c>
      <c r="D113" s="17">
        <v>306472</v>
      </c>
      <c r="E113" s="16" t="s">
        <v>217</v>
      </c>
      <c r="F113" s="17">
        <v>309286</v>
      </c>
      <c r="G113" s="16" t="s">
        <v>230</v>
      </c>
      <c r="H113" s="17">
        <v>1</v>
      </c>
      <c r="I113" s="18">
        <v>197</v>
      </c>
      <c r="J113" s="17">
        <v>208</v>
      </c>
      <c r="K113" s="17">
        <v>120.5</v>
      </c>
      <c r="L113" s="17">
        <v>237.7</v>
      </c>
      <c r="M113" s="17">
        <v>111.5</v>
      </c>
      <c r="N113" s="19" t="s">
        <v>90</v>
      </c>
      <c r="O113" s="21" t="s">
        <v>220</v>
      </c>
    </row>
    <row r="114" spans="1:15" x14ac:dyDescent="0.2">
      <c r="A114" s="10" t="s">
        <v>48</v>
      </c>
      <c r="B114" s="16" t="s">
        <v>42</v>
      </c>
      <c r="C114" s="16" t="s">
        <v>232</v>
      </c>
      <c r="D114" s="17">
        <v>306472</v>
      </c>
      <c r="E114" s="16" t="s">
        <v>217</v>
      </c>
      <c r="F114" s="17">
        <v>309286</v>
      </c>
      <c r="G114" s="16" t="s">
        <v>230</v>
      </c>
      <c r="H114" s="17">
        <v>1</v>
      </c>
      <c r="I114" s="18">
        <v>150</v>
      </c>
      <c r="J114" s="17">
        <v>166</v>
      </c>
      <c r="K114" s="17">
        <v>90.8</v>
      </c>
      <c r="L114" s="17">
        <v>181.1</v>
      </c>
      <c r="M114" s="17">
        <v>106.3</v>
      </c>
      <c r="N114" s="19" t="s">
        <v>90</v>
      </c>
      <c r="O114" s="21" t="s">
        <v>220</v>
      </c>
    </row>
    <row r="115" spans="1:15" x14ac:dyDescent="0.2">
      <c r="A115" s="10" t="s">
        <v>41</v>
      </c>
      <c r="B115" s="16" t="s">
        <v>233</v>
      </c>
      <c r="C115" s="16" t="s">
        <v>234</v>
      </c>
      <c r="D115" s="17">
        <v>306488</v>
      </c>
      <c r="E115" s="16" t="s">
        <v>226</v>
      </c>
      <c r="F115" s="17">
        <v>309796</v>
      </c>
      <c r="G115" s="16" t="s">
        <v>235</v>
      </c>
      <c r="H115" s="17">
        <v>1</v>
      </c>
      <c r="I115" s="18">
        <v>120</v>
      </c>
      <c r="J115" s="17">
        <v>132</v>
      </c>
      <c r="K115" s="17">
        <v>66.099999999999994</v>
      </c>
      <c r="L115" s="17">
        <v>138.19999999999999</v>
      </c>
      <c r="M115" s="17">
        <v>102.5</v>
      </c>
      <c r="N115" s="19" t="s">
        <v>46</v>
      </c>
      <c r="O115" s="10" t="s">
        <v>53</v>
      </c>
    </row>
    <row r="116" spans="1:15" x14ac:dyDescent="0.2">
      <c r="A116" s="10" t="s">
        <v>65</v>
      </c>
      <c r="B116" s="16" t="s">
        <v>74</v>
      </c>
      <c r="C116" s="16" t="s">
        <v>236</v>
      </c>
      <c r="D116" s="17">
        <v>306490</v>
      </c>
      <c r="E116" s="16" t="s">
        <v>221</v>
      </c>
      <c r="F116" s="17">
        <v>309286</v>
      </c>
      <c r="G116" s="16" t="s">
        <v>230</v>
      </c>
      <c r="H116" s="17">
        <v>1</v>
      </c>
      <c r="I116" s="18">
        <v>249</v>
      </c>
      <c r="J116" s="17">
        <v>249</v>
      </c>
      <c r="K116" s="17">
        <v>127.9</v>
      </c>
      <c r="L116" s="17">
        <v>265.7</v>
      </c>
      <c r="M116" s="17">
        <v>104.6</v>
      </c>
      <c r="N116" s="19" t="s">
        <v>90</v>
      </c>
      <c r="O116" s="10" t="s">
        <v>97</v>
      </c>
    </row>
    <row r="117" spans="1:15" x14ac:dyDescent="0.2">
      <c r="A117" s="10" t="s">
        <v>66</v>
      </c>
      <c r="B117" s="16" t="s">
        <v>222</v>
      </c>
      <c r="C117" s="16" t="s">
        <v>236</v>
      </c>
      <c r="D117" s="17">
        <v>306490</v>
      </c>
      <c r="E117" s="16" t="s">
        <v>221</v>
      </c>
      <c r="F117" s="17">
        <v>309286</v>
      </c>
      <c r="G117" s="16" t="s">
        <v>230</v>
      </c>
      <c r="H117" s="17">
        <v>1</v>
      </c>
      <c r="I117" s="18">
        <v>249</v>
      </c>
      <c r="J117" s="17">
        <v>249</v>
      </c>
      <c r="K117" s="17">
        <v>128.9</v>
      </c>
      <c r="L117" s="17">
        <v>263.3</v>
      </c>
      <c r="M117" s="17">
        <v>102.4</v>
      </c>
      <c r="N117" s="19" t="s">
        <v>90</v>
      </c>
      <c r="O117" s="10" t="s">
        <v>97</v>
      </c>
    </row>
    <row r="118" spans="1:15" x14ac:dyDescent="0.2">
      <c r="A118" s="10" t="s">
        <v>41</v>
      </c>
      <c r="B118" s="16" t="s">
        <v>42</v>
      </c>
      <c r="C118" s="16" t="s">
        <v>237</v>
      </c>
      <c r="D118" s="17">
        <v>306538</v>
      </c>
      <c r="E118" s="16" t="s">
        <v>238</v>
      </c>
      <c r="F118" s="17">
        <v>306540</v>
      </c>
      <c r="G118" s="16" t="s">
        <v>239</v>
      </c>
      <c r="H118" s="17">
        <v>3</v>
      </c>
      <c r="I118" s="18">
        <v>446</v>
      </c>
      <c r="J118" s="17">
        <v>492</v>
      </c>
      <c r="K118" s="17">
        <v>351.1</v>
      </c>
      <c r="L118" s="17">
        <v>492.5</v>
      </c>
      <c r="M118" s="17">
        <v>100.9</v>
      </c>
      <c r="N118" s="19" t="s">
        <v>90</v>
      </c>
      <c r="O118" s="10" t="s">
        <v>240</v>
      </c>
    </row>
    <row r="119" spans="1:15" x14ac:dyDescent="0.2">
      <c r="A119" s="10" t="s">
        <v>41</v>
      </c>
      <c r="B119" s="16" t="s">
        <v>42</v>
      </c>
      <c r="C119" s="16" t="s">
        <v>241</v>
      </c>
      <c r="D119" s="17">
        <v>306538</v>
      </c>
      <c r="E119" s="16" t="s">
        <v>238</v>
      </c>
      <c r="F119" s="17">
        <v>306540</v>
      </c>
      <c r="G119" s="16" t="s">
        <v>239</v>
      </c>
      <c r="H119" s="17">
        <v>4</v>
      </c>
      <c r="I119" s="18">
        <v>446</v>
      </c>
      <c r="J119" s="17">
        <v>492</v>
      </c>
      <c r="K119" s="17">
        <v>351.1</v>
      </c>
      <c r="L119" s="17">
        <v>466.8</v>
      </c>
      <c r="M119" s="17">
        <v>95.5</v>
      </c>
      <c r="N119" s="19" t="s">
        <v>90</v>
      </c>
      <c r="O119" s="10" t="s">
        <v>240</v>
      </c>
    </row>
    <row r="120" spans="1:15" x14ac:dyDescent="0.2">
      <c r="A120" s="10" t="s">
        <v>41</v>
      </c>
      <c r="B120" s="16" t="s">
        <v>42</v>
      </c>
      <c r="C120" s="16" t="s">
        <v>242</v>
      </c>
      <c r="D120" s="17">
        <v>306552</v>
      </c>
      <c r="E120" s="16" t="s">
        <v>243</v>
      </c>
      <c r="F120" s="17">
        <v>306631</v>
      </c>
      <c r="G120" s="16" t="s">
        <v>244</v>
      </c>
      <c r="H120" s="17">
        <v>1</v>
      </c>
      <c r="I120" s="18">
        <v>183</v>
      </c>
      <c r="J120" s="17">
        <v>202</v>
      </c>
      <c r="K120" s="17">
        <v>110.9</v>
      </c>
      <c r="L120" s="17">
        <v>204.2</v>
      </c>
      <c r="M120" s="17">
        <v>100.4</v>
      </c>
      <c r="N120" s="19" t="s">
        <v>46</v>
      </c>
      <c r="O120" s="10" t="s">
        <v>53</v>
      </c>
    </row>
    <row r="121" spans="1:15" x14ac:dyDescent="0.2">
      <c r="A121" s="10" t="s">
        <v>41</v>
      </c>
      <c r="B121" s="16" t="s">
        <v>42</v>
      </c>
      <c r="C121" s="16" t="s">
        <v>245</v>
      </c>
      <c r="D121" s="17">
        <v>306552</v>
      </c>
      <c r="E121" s="16" t="s">
        <v>243</v>
      </c>
      <c r="F121" s="17">
        <v>306695</v>
      </c>
      <c r="G121" s="16" t="s">
        <v>246</v>
      </c>
      <c r="H121" s="17">
        <v>1</v>
      </c>
      <c r="I121" s="18">
        <v>183</v>
      </c>
      <c r="J121" s="17">
        <v>202</v>
      </c>
      <c r="K121" s="17">
        <v>111</v>
      </c>
      <c r="L121" s="17">
        <v>207.7</v>
      </c>
      <c r="M121" s="17">
        <v>102</v>
      </c>
      <c r="N121" s="19" t="s">
        <v>46</v>
      </c>
      <c r="O121" s="10" t="s">
        <v>53</v>
      </c>
    </row>
    <row r="122" spans="1:15" x14ac:dyDescent="0.2">
      <c r="A122" s="10" t="s">
        <v>65</v>
      </c>
      <c r="B122" s="16" t="s">
        <v>42</v>
      </c>
      <c r="C122" s="16" t="s">
        <v>247</v>
      </c>
      <c r="D122" s="17">
        <v>306566</v>
      </c>
      <c r="E122" s="16" t="s">
        <v>248</v>
      </c>
      <c r="F122" s="17">
        <v>306687</v>
      </c>
      <c r="G122" s="16" t="s">
        <v>249</v>
      </c>
      <c r="H122" s="17">
        <v>1</v>
      </c>
      <c r="I122" s="18">
        <v>112</v>
      </c>
      <c r="J122" s="17">
        <v>135</v>
      </c>
      <c r="K122" s="17">
        <v>57.2</v>
      </c>
      <c r="L122" s="17">
        <v>135.1</v>
      </c>
      <c r="M122" s="17">
        <v>96.8</v>
      </c>
      <c r="N122" s="19" t="s">
        <v>90</v>
      </c>
      <c r="O122" s="10" t="s">
        <v>53</v>
      </c>
    </row>
    <row r="123" spans="1:15" x14ac:dyDescent="0.2">
      <c r="A123" s="10" t="s">
        <v>48</v>
      </c>
      <c r="B123" s="16" t="s">
        <v>42</v>
      </c>
      <c r="C123" s="16" t="s">
        <v>250</v>
      </c>
      <c r="D123" s="17">
        <v>306573</v>
      </c>
      <c r="E123" s="16" t="s">
        <v>251</v>
      </c>
      <c r="F123" s="17">
        <v>309611</v>
      </c>
      <c r="G123" s="16" t="s">
        <v>252</v>
      </c>
      <c r="H123" s="17">
        <v>1</v>
      </c>
      <c r="I123" s="18">
        <v>112</v>
      </c>
      <c r="J123" s="17">
        <v>135</v>
      </c>
      <c r="K123" s="17">
        <v>35.700000000000003</v>
      </c>
      <c r="L123" s="17">
        <v>214.3</v>
      </c>
      <c r="M123" s="17">
        <v>158.30000000000001</v>
      </c>
      <c r="N123" s="19" t="s">
        <v>90</v>
      </c>
      <c r="O123" s="10" t="s">
        <v>253</v>
      </c>
    </row>
    <row r="124" spans="1:15" x14ac:dyDescent="0.2">
      <c r="A124" s="10" t="s">
        <v>41</v>
      </c>
      <c r="B124" s="16" t="s">
        <v>174</v>
      </c>
      <c r="C124" s="16" t="s">
        <v>254</v>
      </c>
      <c r="D124" s="17">
        <v>306573</v>
      </c>
      <c r="E124" s="16" t="s">
        <v>251</v>
      </c>
      <c r="F124" s="17">
        <v>309611</v>
      </c>
      <c r="G124" s="16" t="s">
        <v>252</v>
      </c>
      <c r="H124" s="17">
        <v>1</v>
      </c>
      <c r="I124" s="18">
        <v>112</v>
      </c>
      <c r="J124" s="17">
        <v>135</v>
      </c>
      <c r="K124" s="17">
        <v>35.6</v>
      </c>
      <c r="L124" s="17">
        <v>147.80000000000001</v>
      </c>
      <c r="M124" s="17">
        <v>109</v>
      </c>
      <c r="N124" s="19" t="s">
        <v>90</v>
      </c>
      <c r="O124" s="10" t="s">
        <v>253</v>
      </c>
    </row>
    <row r="125" spans="1:15" x14ac:dyDescent="0.2">
      <c r="A125" s="10" t="s">
        <v>41</v>
      </c>
      <c r="B125" s="16" t="s">
        <v>42</v>
      </c>
      <c r="C125" s="16" t="s">
        <v>255</v>
      </c>
      <c r="D125" s="17">
        <v>306600</v>
      </c>
      <c r="E125" s="16" t="s">
        <v>256</v>
      </c>
      <c r="F125" s="17">
        <v>306601</v>
      </c>
      <c r="G125" s="16" t="s">
        <v>257</v>
      </c>
      <c r="H125" s="17">
        <v>1</v>
      </c>
      <c r="I125" s="18">
        <v>112</v>
      </c>
      <c r="J125" s="17">
        <v>132</v>
      </c>
      <c r="K125" s="17">
        <v>96.1</v>
      </c>
      <c r="L125" s="17">
        <v>148</v>
      </c>
      <c r="M125" s="17">
        <v>111.5</v>
      </c>
      <c r="N125" s="19" t="s">
        <v>46</v>
      </c>
      <c r="O125" s="21" t="s">
        <v>258</v>
      </c>
    </row>
    <row r="126" spans="1:15" x14ac:dyDescent="0.2">
      <c r="A126" s="10" t="s">
        <v>48</v>
      </c>
      <c r="B126" s="16" t="s">
        <v>42</v>
      </c>
      <c r="C126" s="16" t="s">
        <v>259</v>
      </c>
      <c r="D126" s="17">
        <v>306600</v>
      </c>
      <c r="E126" s="16" t="s">
        <v>256</v>
      </c>
      <c r="F126" s="17">
        <v>306601</v>
      </c>
      <c r="G126" s="16" t="s">
        <v>257</v>
      </c>
      <c r="H126" s="17">
        <v>1</v>
      </c>
      <c r="I126" s="18">
        <v>112</v>
      </c>
      <c r="J126" s="17">
        <v>132</v>
      </c>
      <c r="K126" s="17">
        <v>87.6</v>
      </c>
      <c r="L126" s="17">
        <v>138.9</v>
      </c>
      <c r="M126" s="17">
        <v>103.7</v>
      </c>
      <c r="N126" s="19" t="s">
        <v>46</v>
      </c>
      <c r="O126" s="21" t="s">
        <v>258</v>
      </c>
    </row>
    <row r="127" spans="1:15" x14ac:dyDescent="0.2">
      <c r="A127" s="10" t="s">
        <v>41</v>
      </c>
      <c r="B127" s="16" t="s">
        <v>42</v>
      </c>
      <c r="C127" s="16" t="s">
        <v>260</v>
      </c>
      <c r="D127" s="17">
        <v>306600</v>
      </c>
      <c r="E127" s="16" t="s">
        <v>256</v>
      </c>
      <c r="F127" s="17">
        <v>308863</v>
      </c>
      <c r="G127" s="16" t="s">
        <v>261</v>
      </c>
      <c r="H127" s="17">
        <v>1</v>
      </c>
      <c r="I127" s="18">
        <v>112</v>
      </c>
      <c r="J127" s="17">
        <v>132</v>
      </c>
      <c r="K127" s="17">
        <v>82.1</v>
      </c>
      <c r="L127" s="17">
        <v>146.9</v>
      </c>
      <c r="M127" s="17">
        <v>110.9</v>
      </c>
      <c r="N127" s="19" t="s">
        <v>46</v>
      </c>
      <c r="O127" s="21" t="s">
        <v>258</v>
      </c>
    </row>
    <row r="128" spans="1:15" x14ac:dyDescent="0.2">
      <c r="A128" s="10" t="s">
        <v>48</v>
      </c>
      <c r="B128" s="16" t="s">
        <v>42</v>
      </c>
      <c r="C128" s="16" t="s">
        <v>260</v>
      </c>
      <c r="D128" s="17">
        <v>306600</v>
      </c>
      <c r="E128" s="16" t="s">
        <v>256</v>
      </c>
      <c r="F128" s="17">
        <v>308863</v>
      </c>
      <c r="G128" s="16" t="s">
        <v>261</v>
      </c>
      <c r="H128" s="17">
        <v>1</v>
      </c>
      <c r="I128" s="18">
        <v>112</v>
      </c>
      <c r="J128" s="17">
        <v>132</v>
      </c>
      <c r="K128" s="17">
        <v>74.599999999999994</v>
      </c>
      <c r="L128" s="17">
        <v>134.30000000000001</v>
      </c>
      <c r="M128" s="17">
        <v>100.5</v>
      </c>
      <c r="N128" s="19" t="s">
        <v>46</v>
      </c>
      <c r="O128" s="21" t="s">
        <v>258</v>
      </c>
    </row>
    <row r="129" spans="1:15" x14ac:dyDescent="0.2">
      <c r="A129" s="10" t="s">
        <v>41</v>
      </c>
      <c r="B129" s="16" t="s">
        <v>42</v>
      </c>
      <c r="C129" s="16" t="s">
        <v>262</v>
      </c>
      <c r="D129" s="17">
        <v>306602</v>
      </c>
      <c r="E129" s="16" t="s">
        <v>263</v>
      </c>
      <c r="F129" s="17">
        <v>306631</v>
      </c>
      <c r="G129" s="16" t="s">
        <v>244</v>
      </c>
      <c r="H129" s="17">
        <v>1</v>
      </c>
      <c r="I129" s="18">
        <v>194</v>
      </c>
      <c r="J129" s="17">
        <v>208</v>
      </c>
      <c r="K129" s="17">
        <v>79.900000000000006</v>
      </c>
      <c r="L129" s="17">
        <v>199.1</v>
      </c>
      <c r="M129" s="17">
        <v>98.7</v>
      </c>
      <c r="N129" s="19" t="s">
        <v>46</v>
      </c>
      <c r="O129" s="10" t="s">
        <v>53</v>
      </c>
    </row>
    <row r="130" spans="1:15" x14ac:dyDescent="0.2">
      <c r="A130" s="10" t="s">
        <v>41</v>
      </c>
      <c r="B130" s="16" t="s">
        <v>42</v>
      </c>
      <c r="C130" s="16" t="s">
        <v>264</v>
      </c>
      <c r="D130" s="17">
        <v>306611</v>
      </c>
      <c r="E130" s="16" t="s">
        <v>265</v>
      </c>
      <c r="F130" s="17">
        <v>306649</v>
      </c>
      <c r="G130" s="16" t="s">
        <v>266</v>
      </c>
      <c r="H130" s="17">
        <v>1</v>
      </c>
      <c r="I130" s="18">
        <v>166</v>
      </c>
      <c r="J130" s="17">
        <v>183</v>
      </c>
      <c r="K130" s="17">
        <v>138.6</v>
      </c>
      <c r="L130" s="17">
        <v>191.8</v>
      </c>
      <c r="M130" s="17">
        <v>103.7</v>
      </c>
      <c r="N130" s="19" t="s">
        <v>46</v>
      </c>
      <c r="O130" s="10" t="s">
        <v>267</v>
      </c>
    </row>
    <row r="131" spans="1:15" x14ac:dyDescent="0.2">
      <c r="A131" s="10" t="s">
        <v>41</v>
      </c>
      <c r="B131" s="16" t="s">
        <v>42</v>
      </c>
      <c r="C131" s="16" t="s">
        <v>242</v>
      </c>
      <c r="D131" s="17">
        <v>306611</v>
      </c>
      <c r="E131" s="16" t="s">
        <v>265</v>
      </c>
      <c r="F131" s="17">
        <v>306690</v>
      </c>
      <c r="G131" s="16" t="s">
        <v>268</v>
      </c>
      <c r="H131" s="17">
        <v>1</v>
      </c>
      <c r="I131" s="18">
        <v>150</v>
      </c>
      <c r="J131" s="17">
        <v>166</v>
      </c>
      <c r="K131" s="17">
        <v>91.1</v>
      </c>
      <c r="L131" s="17">
        <v>161.1</v>
      </c>
      <c r="M131" s="17">
        <v>95.8</v>
      </c>
      <c r="N131" s="19" t="s">
        <v>90</v>
      </c>
      <c r="O131" s="10" t="s">
        <v>111</v>
      </c>
    </row>
    <row r="132" spans="1:15" x14ac:dyDescent="0.2">
      <c r="A132" s="10" t="s">
        <v>41</v>
      </c>
      <c r="B132" s="16" t="s">
        <v>42</v>
      </c>
      <c r="C132" s="16" t="s">
        <v>245</v>
      </c>
      <c r="D132" s="17">
        <v>306611</v>
      </c>
      <c r="E132" s="16" t="s">
        <v>265</v>
      </c>
      <c r="F132" s="17">
        <v>306695</v>
      </c>
      <c r="G132" s="16" t="s">
        <v>246</v>
      </c>
      <c r="H132" s="17">
        <v>1</v>
      </c>
      <c r="I132" s="18">
        <v>183</v>
      </c>
      <c r="J132" s="17">
        <v>202</v>
      </c>
      <c r="K132" s="17">
        <v>119.9</v>
      </c>
      <c r="L132" s="17">
        <v>217.3</v>
      </c>
      <c r="M132" s="17">
        <v>106.2</v>
      </c>
      <c r="N132" s="19" t="s">
        <v>46</v>
      </c>
      <c r="O132" s="10" t="s">
        <v>53</v>
      </c>
    </row>
    <row r="133" spans="1:15" x14ac:dyDescent="0.2">
      <c r="A133" s="10" t="s">
        <v>41</v>
      </c>
      <c r="B133" s="16" t="s">
        <v>42</v>
      </c>
      <c r="C133" s="16" t="s">
        <v>269</v>
      </c>
      <c r="D133" s="17">
        <v>306611</v>
      </c>
      <c r="E133" s="16" t="s">
        <v>265</v>
      </c>
      <c r="F133" s="17">
        <v>308754</v>
      </c>
      <c r="G133" s="16" t="s">
        <v>270</v>
      </c>
      <c r="H133" s="17">
        <v>1</v>
      </c>
      <c r="I133" s="18">
        <v>183</v>
      </c>
      <c r="J133" s="17">
        <v>202</v>
      </c>
      <c r="K133" s="17">
        <v>123.9</v>
      </c>
      <c r="L133" s="17">
        <v>203.9</v>
      </c>
      <c r="M133" s="17">
        <v>99.9</v>
      </c>
      <c r="N133" s="19" t="s">
        <v>46</v>
      </c>
      <c r="O133" s="10" t="s">
        <v>53</v>
      </c>
    </row>
    <row r="134" spans="1:15" x14ac:dyDescent="0.2">
      <c r="A134" s="10" t="s">
        <v>41</v>
      </c>
      <c r="B134" s="16" t="s">
        <v>42</v>
      </c>
      <c r="C134" s="16" t="s">
        <v>271</v>
      </c>
      <c r="D134" s="17">
        <v>306629</v>
      </c>
      <c r="E134" s="16" t="s">
        <v>272</v>
      </c>
      <c r="F134" s="17">
        <v>306681</v>
      </c>
      <c r="G134" s="16" t="s">
        <v>273</v>
      </c>
      <c r="H134" s="17">
        <v>1</v>
      </c>
      <c r="I134" s="18">
        <v>120</v>
      </c>
      <c r="J134" s="17">
        <v>132</v>
      </c>
      <c r="K134" s="17">
        <v>88.4</v>
      </c>
      <c r="L134" s="17">
        <v>179</v>
      </c>
      <c r="M134" s="17">
        <v>138.5</v>
      </c>
      <c r="N134" s="19" t="s">
        <v>46</v>
      </c>
      <c r="O134" s="10" t="s">
        <v>274</v>
      </c>
    </row>
    <row r="135" spans="1:15" x14ac:dyDescent="0.2">
      <c r="A135" s="10" t="s">
        <v>48</v>
      </c>
      <c r="B135" s="16" t="s">
        <v>42</v>
      </c>
      <c r="C135" s="16" t="s">
        <v>271</v>
      </c>
      <c r="D135" s="17">
        <v>306629</v>
      </c>
      <c r="E135" s="16" t="s">
        <v>272</v>
      </c>
      <c r="F135" s="17">
        <v>306681</v>
      </c>
      <c r="G135" s="16" t="s">
        <v>273</v>
      </c>
      <c r="H135" s="17">
        <v>1</v>
      </c>
      <c r="I135" s="18">
        <v>120</v>
      </c>
      <c r="J135" s="17">
        <v>132</v>
      </c>
      <c r="K135" s="17">
        <v>81.5</v>
      </c>
      <c r="L135" s="17">
        <v>164.8</v>
      </c>
      <c r="M135" s="17">
        <v>125.6</v>
      </c>
      <c r="N135" s="19" t="s">
        <v>46</v>
      </c>
      <c r="O135" s="10" t="s">
        <v>274</v>
      </c>
    </row>
    <row r="136" spans="1:15" x14ac:dyDescent="0.2">
      <c r="A136" s="10" t="s">
        <v>41</v>
      </c>
      <c r="B136" s="16" t="s">
        <v>42</v>
      </c>
      <c r="C136" s="16" t="s">
        <v>275</v>
      </c>
      <c r="D136" s="17">
        <v>306629</v>
      </c>
      <c r="E136" s="16" t="s">
        <v>272</v>
      </c>
      <c r="F136" s="17">
        <v>306681</v>
      </c>
      <c r="G136" s="16" t="s">
        <v>273</v>
      </c>
      <c r="H136" s="17">
        <v>2</v>
      </c>
      <c r="I136" s="18">
        <v>120</v>
      </c>
      <c r="J136" s="17">
        <v>132</v>
      </c>
      <c r="K136" s="17">
        <v>88.4</v>
      </c>
      <c r="L136" s="17">
        <v>179.2</v>
      </c>
      <c r="M136" s="17">
        <v>138.9</v>
      </c>
      <c r="N136" s="19" t="s">
        <v>46</v>
      </c>
      <c r="O136" s="10" t="s">
        <v>274</v>
      </c>
    </row>
    <row r="137" spans="1:15" x14ac:dyDescent="0.2">
      <c r="A137" s="10" t="s">
        <v>48</v>
      </c>
      <c r="B137" s="16" t="s">
        <v>42</v>
      </c>
      <c r="C137" s="16" t="s">
        <v>275</v>
      </c>
      <c r="D137" s="17">
        <v>306629</v>
      </c>
      <c r="E137" s="16" t="s">
        <v>272</v>
      </c>
      <c r="F137" s="17">
        <v>306681</v>
      </c>
      <c r="G137" s="16" t="s">
        <v>273</v>
      </c>
      <c r="H137" s="17">
        <v>2</v>
      </c>
      <c r="I137" s="18">
        <v>120</v>
      </c>
      <c r="J137" s="17">
        <v>132</v>
      </c>
      <c r="K137" s="17">
        <v>81.5</v>
      </c>
      <c r="L137" s="17">
        <v>165</v>
      </c>
      <c r="M137" s="17">
        <v>126</v>
      </c>
      <c r="N137" s="19" t="s">
        <v>46</v>
      </c>
      <c r="O137" s="10" t="s">
        <v>274</v>
      </c>
    </row>
    <row r="138" spans="1:15" x14ac:dyDescent="0.2">
      <c r="A138" s="10" t="s">
        <v>41</v>
      </c>
      <c r="B138" s="16" t="s">
        <v>42</v>
      </c>
      <c r="C138" s="16" t="s">
        <v>275</v>
      </c>
      <c r="D138" s="17">
        <v>306629</v>
      </c>
      <c r="E138" s="16" t="s">
        <v>272</v>
      </c>
      <c r="F138" s="17">
        <v>306681</v>
      </c>
      <c r="G138" s="16" t="s">
        <v>273</v>
      </c>
      <c r="H138" s="17">
        <v>3</v>
      </c>
      <c r="I138" s="18">
        <v>143</v>
      </c>
      <c r="J138" s="17">
        <v>165</v>
      </c>
      <c r="K138" s="17">
        <v>89.3</v>
      </c>
      <c r="L138" s="17">
        <v>179.1</v>
      </c>
      <c r="M138" s="17">
        <v>113.4</v>
      </c>
      <c r="N138" s="19" t="s">
        <v>46</v>
      </c>
      <c r="O138" s="10" t="s">
        <v>274</v>
      </c>
    </row>
    <row r="139" spans="1:15" x14ac:dyDescent="0.2">
      <c r="A139" s="10" t="s">
        <v>48</v>
      </c>
      <c r="B139" s="16" t="s">
        <v>42</v>
      </c>
      <c r="C139" s="16" t="s">
        <v>275</v>
      </c>
      <c r="D139" s="17">
        <v>306629</v>
      </c>
      <c r="E139" s="16" t="s">
        <v>272</v>
      </c>
      <c r="F139" s="17">
        <v>306681</v>
      </c>
      <c r="G139" s="16" t="s">
        <v>273</v>
      </c>
      <c r="H139" s="17">
        <v>3</v>
      </c>
      <c r="I139" s="18">
        <v>143</v>
      </c>
      <c r="J139" s="17">
        <v>165</v>
      </c>
      <c r="K139" s="17">
        <v>83.2</v>
      </c>
      <c r="L139" s="17">
        <v>165.4</v>
      </c>
      <c r="M139" s="17">
        <v>102.9</v>
      </c>
      <c r="N139" s="19" t="s">
        <v>46</v>
      </c>
      <c r="O139" s="10" t="s">
        <v>274</v>
      </c>
    </row>
    <row r="140" spans="1:15" x14ac:dyDescent="0.2">
      <c r="A140" s="10" t="s">
        <v>48</v>
      </c>
      <c r="B140" s="16" t="s">
        <v>42</v>
      </c>
      <c r="C140" s="16" t="s">
        <v>250</v>
      </c>
      <c r="D140" s="17">
        <v>306638</v>
      </c>
      <c r="E140" s="20" t="s">
        <v>276</v>
      </c>
      <c r="F140" s="17">
        <v>306703</v>
      </c>
      <c r="G140" s="16" t="s">
        <v>277</v>
      </c>
      <c r="H140" s="17">
        <v>1</v>
      </c>
      <c r="I140" s="18">
        <v>120</v>
      </c>
      <c r="J140" s="17">
        <v>152</v>
      </c>
      <c r="K140" s="17">
        <v>13.5</v>
      </c>
      <c r="L140" s="17">
        <v>182.1</v>
      </c>
      <c r="M140" s="17">
        <v>123.3</v>
      </c>
      <c r="N140" s="19" t="s">
        <v>46</v>
      </c>
      <c r="O140" s="10" t="s">
        <v>253</v>
      </c>
    </row>
    <row r="141" spans="1:15" x14ac:dyDescent="0.2">
      <c r="A141" s="10" t="s">
        <v>48</v>
      </c>
      <c r="B141" s="16" t="s">
        <v>42</v>
      </c>
      <c r="C141" s="16" t="s">
        <v>250</v>
      </c>
      <c r="D141" s="17">
        <v>306638</v>
      </c>
      <c r="E141" s="20" t="s">
        <v>276</v>
      </c>
      <c r="F141" s="17">
        <v>309611</v>
      </c>
      <c r="G141" s="16" t="s">
        <v>252</v>
      </c>
      <c r="H141" s="17">
        <v>1</v>
      </c>
      <c r="I141" s="18">
        <v>120</v>
      </c>
      <c r="J141" s="17">
        <v>152</v>
      </c>
      <c r="K141" s="17">
        <v>13.4</v>
      </c>
      <c r="L141" s="17">
        <v>186.3</v>
      </c>
      <c r="M141" s="17">
        <v>123.3</v>
      </c>
      <c r="N141" s="19" t="s">
        <v>46</v>
      </c>
      <c r="O141" s="10" t="s">
        <v>253</v>
      </c>
    </row>
    <row r="142" spans="1:15" x14ac:dyDescent="0.2">
      <c r="A142" s="10" t="s">
        <v>41</v>
      </c>
      <c r="B142" s="16" t="s">
        <v>42</v>
      </c>
      <c r="C142" s="16" t="s">
        <v>271</v>
      </c>
      <c r="D142" s="17">
        <v>306652</v>
      </c>
      <c r="E142" s="16" t="s">
        <v>278</v>
      </c>
      <c r="F142" s="17">
        <v>306707</v>
      </c>
      <c r="G142" s="16" t="s">
        <v>279</v>
      </c>
      <c r="H142" s="17">
        <v>1</v>
      </c>
      <c r="I142" s="18">
        <v>264</v>
      </c>
      <c r="J142" s="17">
        <v>305</v>
      </c>
      <c r="K142" s="17">
        <v>218.3</v>
      </c>
      <c r="L142" s="17">
        <v>306</v>
      </c>
      <c r="M142" s="17">
        <v>99.9</v>
      </c>
      <c r="N142" s="19" t="s">
        <v>46</v>
      </c>
      <c r="O142" s="10" t="s">
        <v>53</v>
      </c>
    </row>
    <row r="143" spans="1:15" x14ac:dyDescent="0.2">
      <c r="A143" s="10" t="s">
        <v>41</v>
      </c>
      <c r="B143" s="16" t="s">
        <v>42</v>
      </c>
      <c r="C143" s="16" t="s">
        <v>280</v>
      </c>
      <c r="D143" s="17">
        <v>306664</v>
      </c>
      <c r="E143" s="20" t="s">
        <v>281</v>
      </c>
      <c r="F143" s="17">
        <v>306683</v>
      </c>
      <c r="G143" s="16" t="s">
        <v>282</v>
      </c>
      <c r="H143" s="17">
        <v>1</v>
      </c>
      <c r="I143" s="18">
        <v>96</v>
      </c>
      <c r="J143" s="17">
        <v>105</v>
      </c>
      <c r="K143" s="17">
        <v>22.4</v>
      </c>
      <c r="L143" s="17">
        <v>100.2</v>
      </c>
      <c r="M143" s="17">
        <v>99</v>
      </c>
      <c r="N143" s="19" t="s">
        <v>46</v>
      </c>
      <c r="O143" s="10" t="s">
        <v>198</v>
      </c>
    </row>
    <row r="144" spans="1:15" x14ac:dyDescent="0.2">
      <c r="A144" s="10" t="s">
        <v>41</v>
      </c>
      <c r="B144" s="16" t="s">
        <v>174</v>
      </c>
      <c r="C144" s="16" t="s">
        <v>283</v>
      </c>
      <c r="D144" s="17">
        <v>306681</v>
      </c>
      <c r="E144" s="16" t="s">
        <v>273</v>
      </c>
      <c r="F144" s="17">
        <v>306685</v>
      </c>
      <c r="G144" s="16" t="s">
        <v>284</v>
      </c>
      <c r="H144" s="17">
        <v>1</v>
      </c>
      <c r="I144" s="18">
        <v>120</v>
      </c>
      <c r="J144" s="17">
        <v>132</v>
      </c>
      <c r="K144" s="17">
        <v>40.299999999999997</v>
      </c>
      <c r="L144" s="17">
        <v>188.2</v>
      </c>
      <c r="M144" s="17">
        <v>150.30000000000001</v>
      </c>
      <c r="N144" s="19" t="s">
        <v>46</v>
      </c>
      <c r="O144" s="10" t="s">
        <v>285</v>
      </c>
    </row>
    <row r="145" spans="1:15" x14ac:dyDescent="0.2">
      <c r="A145" s="10" t="s">
        <v>48</v>
      </c>
      <c r="B145" s="16" t="s">
        <v>286</v>
      </c>
      <c r="C145" s="16" t="s">
        <v>283</v>
      </c>
      <c r="D145" s="17">
        <v>306681</v>
      </c>
      <c r="E145" s="16" t="s">
        <v>273</v>
      </c>
      <c r="F145" s="17">
        <v>306685</v>
      </c>
      <c r="G145" s="16" t="s">
        <v>284</v>
      </c>
      <c r="H145" s="17">
        <v>1</v>
      </c>
      <c r="I145" s="18">
        <v>120</v>
      </c>
      <c r="J145" s="17">
        <v>132</v>
      </c>
      <c r="K145" s="17">
        <v>41.9</v>
      </c>
      <c r="L145" s="17">
        <v>172.9</v>
      </c>
      <c r="M145" s="17">
        <v>135.69999999999999</v>
      </c>
      <c r="N145" s="19" t="s">
        <v>46</v>
      </c>
      <c r="O145" s="10" t="s">
        <v>285</v>
      </c>
    </row>
    <row r="146" spans="1:15" x14ac:dyDescent="0.2">
      <c r="A146" s="10" t="s">
        <v>41</v>
      </c>
      <c r="B146" s="16" t="s">
        <v>42</v>
      </c>
      <c r="C146" s="16" t="s">
        <v>271</v>
      </c>
      <c r="D146" s="17">
        <v>306681</v>
      </c>
      <c r="E146" s="16" t="s">
        <v>273</v>
      </c>
      <c r="F146" s="17">
        <v>308892</v>
      </c>
      <c r="G146" s="16" t="s">
        <v>287</v>
      </c>
      <c r="H146" s="17">
        <v>4</v>
      </c>
      <c r="I146" s="18">
        <v>143</v>
      </c>
      <c r="J146" s="17">
        <v>165</v>
      </c>
      <c r="K146" s="17">
        <v>89.7</v>
      </c>
      <c r="L146" s="17">
        <v>179.4</v>
      </c>
      <c r="M146" s="17">
        <v>113.3</v>
      </c>
      <c r="N146" s="19" t="s">
        <v>46</v>
      </c>
      <c r="O146" s="10" t="s">
        <v>274</v>
      </c>
    </row>
    <row r="147" spans="1:15" x14ac:dyDescent="0.2">
      <c r="A147" s="10" t="s">
        <v>48</v>
      </c>
      <c r="B147" s="16" t="s">
        <v>42</v>
      </c>
      <c r="C147" s="16" t="s">
        <v>271</v>
      </c>
      <c r="D147" s="17">
        <v>306681</v>
      </c>
      <c r="E147" s="16" t="s">
        <v>273</v>
      </c>
      <c r="F147" s="17">
        <v>308892</v>
      </c>
      <c r="G147" s="16" t="s">
        <v>287</v>
      </c>
      <c r="H147" s="17">
        <v>4</v>
      </c>
      <c r="I147" s="18">
        <v>143</v>
      </c>
      <c r="J147" s="17">
        <v>165</v>
      </c>
      <c r="K147" s="17">
        <v>83.6</v>
      </c>
      <c r="L147" s="17">
        <v>165.6</v>
      </c>
      <c r="M147" s="17">
        <v>102.8</v>
      </c>
      <c r="N147" s="19" t="s">
        <v>46</v>
      </c>
      <c r="O147" s="10" t="s">
        <v>274</v>
      </c>
    </row>
    <row r="148" spans="1:15" x14ac:dyDescent="0.2">
      <c r="A148" s="10" t="s">
        <v>41</v>
      </c>
      <c r="B148" s="16" t="s">
        <v>288</v>
      </c>
      <c r="C148" s="16" t="s">
        <v>289</v>
      </c>
      <c r="D148" s="17">
        <v>306684</v>
      </c>
      <c r="E148" s="20" t="s">
        <v>290</v>
      </c>
      <c r="F148" s="17">
        <v>309941</v>
      </c>
      <c r="G148" s="16" t="s">
        <v>291</v>
      </c>
      <c r="H148" s="17">
        <v>1</v>
      </c>
      <c r="I148" s="18">
        <v>96</v>
      </c>
      <c r="J148" s="17">
        <v>105</v>
      </c>
      <c r="K148" s="17">
        <v>78.400000000000006</v>
      </c>
      <c r="L148" s="17">
        <v>100.2</v>
      </c>
      <c r="M148" s="17">
        <v>98</v>
      </c>
      <c r="N148" s="19" t="s">
        <v>46</v>
      </c>
      <c r="O148" s="10" t="s">
        <v>198</v>
      </c>
    </row>
    <row r="149" spans="1:15" x14ac:dyDescent="0.2">
      <c r="A149" s="10" t="s">
        <v>65</v>
      </c>
      <c r="B149" s="16" t="s">
        <v>292</v>
      </c>
      <c r="C149" s="16" t="s">
        <v>293</v>
      </c>
      <c r="D149" s="17">
        <v>306712</v>
      </c>
      <c r="E149" s="16" t="s">
        <v>294</v>
      </c>
      <c r="F149" s="17">
        <v>306715</v>
      </c>
      <c r="G149" s="16" t="s">
        <v>295</v>
      </c>
      <c r="H149" s="17">
        <v>2</v>
      </c>
      <c r="I149" s="18">
        <v>553</v>
      </c>
      <c r="J149" s="17">
        <v>639</v>
      </c>
      <c r="K149" s="17">
        <v>316.39999999999998</v>
      </c>
      <c r="L149" s="17">
        <v>608.4</v>
      </c>
      <c r="M149" s="17">
        <v>95.7</v>
      </c>
      <c r="N149" s="19" t="s">
        <v>46</v>
      </c>
      <c r="O149" s="10" t="s">
        <v>53</v>
      </c>
    </row>
    <row r="150" spans="1:15" x14ac:dyDescent="0.2">
      <c r="A150" s="10" t="s">
        <v>41</v>
      </c>
      <c r="B150" s="16" t="s">
        <v>286</v>
      </c>
      <c r="C150" s="16" t="s">
        <v>296</v>
      </c>
      <c r="D150" s="17">
        <v>306726</v>
      </c>
      <c r="E150" s="16" t="s">
        <v>297</v>
      </c>
      <c r="F150" s="17">
        <v>306805</v>
      </c>
      <c r="G150" s="16" t="s">
        <v>298</v>
      </c>
      <c r="H150" s="17">
        <v>1</v>
      </c>
      <c r="I150" s="18">
        <v>120</v>
      </c>
      <c r="J150" s="17">
        <v>132</v>
      </c>
      <c r="K150" s="17">
        <v>60.1</v>
      </c>
      <c r="L150" s="17">
        <v>129.9</v>
      </c>
      <c r="M150" s="17">
        <v>102.6</v>
      </c>
      <c r="N150" s="19" t="s">
        <v>46</v>
      </c>
      <c r="O150" s="10" t="s">
        <v>299</v>
      </c>
    </row>
    <row r="151" spans="1:15" x14ac:dyDescent="0.2">
      <c r="A151" s="10" t="s">
        <v>41</v>
      </c>
      <c r="B151" s="16" t="s">
        <v>286</v>
      </c>
      <c r="C151" s="16" t="s">
        <v>300</v>
      </c>
      <c r="D151" s="17">
        <v>306726</v>
      </c>
      <c r="E151" s="16" t="s">
        <v>297</v>
      </c>
      <c r="F151" s="17">
        <v>308922</v>
      </c>
      <c r="G151" s="16" t="s">
        <v>301</v>
      </c>
      <c r="H151" s="17">
        <v>1</v>
      </c>
      <c r="I151" s="18">
        <v>120</v>
      </c>
      <c r="J151" s="17">
        <v>132</v>
      </c>
      <c r="K151" s="17">
        <v>57.8</v>
      </c>
      <c r="L151" s="17">
        <v>125.9</v>
      </c>
      <c r="M151" s="17">
        <v>97.2</v>
      </c>
      <c r="N151" s="19" t="s">
        <v>46</v>
      </c>
      <c r="O151" s="10" t="s">
        <v>299</v>
      </c>
    </row>
    <row r="152" spans="1:15" x14ac:dyDescent="0.2">
      <c r="A152" s="10" t="s">
        <v>41</v>
      </c>
      <c r="B152" s="16" t="s">
        <v>42</v>
      </c>
      <c r="C152" s="16" t="s">
        <v>302</v>
      </c>
      <c r="D152" s="17">
        <v>306726</v>
      </c>
      <c r="E152" s="16" t="s">
        <v>297</v>
      </c>
      <c r="F152" s="17">
        <v>309506</v>
      </c>
      <c r="G152" s="16" t="s">
        <v>303</v>
      </c>
      <c r="H152" s="17" t="s">
        <v>126</v>
      </c>
      <c r="I152" s="18">
        <v>224</v>
      </c>
      <c r="J152" s="17">
        <v>255</v>
      </c>
      <c r="K152" s="17">
        <v>140</v>
      </c>
      <c r="L152" s="17">
        <v>303.5</v>
      </c>
      <c r="M152" s="17">
        <v>113.6</v>
      </c>
      <c r="N152" s="19" t="s">
        <v>90</v>
      </c>
      <c r="O152" s="10" t="s">
        <v>304</v>
      </c>
    </row>
    <row r="153" spans="1:15" x14ac:dyDescent="0.2">
      <c r="A153" s="10" t="s">
        <v>48</v>
      </c>
      <c r="B153" s="16" t="s">
        <v>42</v>
      </c>
      <c r="C153" s="16" t="s">
        <v>302</v>
      </c>
      <c r="D153" s="17">
        <v>306726</v>
      </c>
      <c r="E153" s="16" t="s">
        <v>297</v>
      </c>
      <c r="F153" s="17">
        <v>309506</v>
      </c>
      <c r="G153" s="16" t="s">
        <v>303</v>
      </c>
      <c r="H153" s="17" t="s">
        <v>126</v>
      </c>
      <c r="I153" s="18">
        <v>224</v>
      </c>
      <c r="J153" s="17">
        <v>255</v>
      </c>
      <c r="K153" s="17">
        <v>131.9</v>
      </c>
      <c r="L153" s="17">
        <v>287.2</v>
      </c>
      <c r="M153" s="17">
        <v>107.2</v>
      </c>
      <c r="N153" s="19" t="s">
        <v>90</v>
      </c>
      <c r="O153" s="10" t="s">
        <v>304</v>
      </c>
    </row>
    <row r="154" spans="1:15" x14ac:dyDescent="0.2">
      <c r="A154" s="10" t="s">
        <v>65</v>
      </c>
      <c r="B154" s="16" t="s">
        <v>42</v>
      </c>
      <c r="C154" s="16" t="s">
        <v>302</v>
      </c>
      <c r="D154" s="17">
        <v>306726</v>
      </c>
      <c r="E154" s="16" t="s">
        <v>297</v>
      </c>
      <c r="F154" s="17">
        <v>309506</v>
      </c>
      <c r="G154" s="16" t="s">
        <v>303</v>
      </c>
      <c r="H154" s="17" t="s">
        <v>126</v>
      </c>
      <c r="I154" s="18">
        <v>292</v>
      </c>
      <c r="J154" s="17">
        <v>319</v>
      </c>
      <c r="K154" s="17">
        <v>150.9</v>
      </c>
      <c r="L154" s="17">
        <v>331.1</v>
      </c>
      <c r="M154" s="17">
        <v>98.2</v>
      </c>
      <c r="N154" s="19" t="s">
        <v>90</v>
      </c>
      <c r="O154" s="10" t="s">
        <v>304</v>
      </c>
    </row>
    <row r="155" spans="1:15" x14ac:dyDescent="0.2">
      <c r="A155" s="10" t="s">
        <v>41</v>
      </c>
      <c r="B155" s="16" t="s">
        <v>42</v>
      </c>
      <c r="C155" s="16" t="s">
        <v>305</v>
      </c>
      <c r="D155" s="17">
        <v>306726</v>
      </c>
      <c r="E155" s="16" t="s">
        <v>297</v>
      </c>
      <c r="F155" s="17">
        <v>309506</v>
      </c>
      <c r="G155" s="16" t="s">
        <v>303</v>
      </c>
      <c r="H155" s="17" t="s">
        <v>129</v>
      </c>
      <c r="I155" s="18">
        <v>224</v>
      </c>
      <c r="J155" s="17">
        <v>255</v>
      </c>
      <c r="K155" s="17">
        <v>140</v>
      </c>
      <c r="L155" s="17">
        <v>297.5</v>
      </c>
      <c r="M155" s="17">
        <v>111.2</v>
      </c>
      <c r="N155" s="19" t="s">
        <v>90</v>
      </c>
      <c r="O155" s="10" t="s">
        <v>304</v>
      </c>
    </row>
    <row r="156" spans="1:15" x14ac:dyDescent="0.2">
      <c r="A156" s="10" t="s">
        <v>48</v>
      </c>
      <c r="B156" s="16" t="s">
        <v>42</v>
      </c>
      <c r="C156" s="16" t="s">
        <v>305</v>
      </c>
      <c r="D156" s="17">
        <v>306726</v>
      </c>
      <c r="E156" s="16" t="s">
        <v>297</v>
      </c>
      <c r="F156" s="17">
        <v>309506</v>
      </c>
      <c r="G156" s="16" t="s">
        <v>303</v>
      </c>
      <c r="H156" s="17" t="s">
        <v>129</v>
      </c>
      <c r="I156" s="18">
        <v>224</v>
      </c>
      <c r="J156" s="17">
        <v>255</v>
      </c>
      <c r="K156" s="17">
        <v>131.9</v>
      </c>
      <c r="L156" s="17">
        <v>280.2</v>
      </c>
      <c r="M156" s="17">
        <v>104.1</v>
      </c>
      <c r="N156" s="19" t="s">
        <v>90</v>
      </c>
      <c r="O156" s="10" t="s">
        <v>304</v>
      </c>
    </row>
    <row r="157" spans="1:15" x14ac:dyDescent="0.2">
      <c r="A157" s="10" t="s">
        <v>65</v>
      </c>
      <c r="B157" s="16" t="s">
        <v>42</v>
      </c>
      <c r="C157" s="16" t="s">
        <v>305</v>
      </c>
      <c r="D157" s="17">
        <v>306726</v>
      </c>
      <c r="E157" s="16" t="s">
        <v>297</v>
      </c>
      <c r="F157" s="17">
        <v>309506</v>
      </c>
      <c r="G157" s="16" t="s">
        <v>303</v>
      </c>
      <c r="H157" s="17" t="s">
        <v>129</v>
      </c>
      <c r="I157" s="18">
        <v>292</v>
      </c>
      <c r="J157" s="17">
        <v>319</v>
      </c>
      <c r="K157" s="17">
        <v>150.9</v>
      </c>
      <c r="L157" s="17">
        <v>322.60000000000002</v>
      </c>
      <c r="M157" s="17">
        <v>96.4</v>
      </c>
      <c r="N157" s="19" t="s">
        <v>90</v>
      </c>
      <c r="O157" s="10" t="s">
        <v>304</v>
      </c>
    </row>
    <row r="158" spans="1:15" x14ac:dyDescent="0.2">
      <c r="A158" s="10" t="s">
        <v>41</v>
      </c>
      <c r="B158" s="16" t="s">
        <v>42</v>
      </c>
      <c r="C158" s="16" t="s">
        <v>306</v>
      </c>
      <c r="D158" s="17">
        <v>306727</v>
      </c>
      <c r="E158" s="16" t="s">
        <v>307</v>
      </c>
      <c r="F158" s="17">
        <v>306788</v>
      </c>
      <c r="G158" s="16" t="s">
        <v>308</v>
      </c>
      <c r="H158" s="17">
        <v>1</v>
      </c>
      <c r="I158" s="18">
        <v>166</v>
      </c>
      <c r="J158" s="17">
        <v>213</v>
      </c>
      <c r="K158" s="17">
        <v>123.9</v>
      </c>
      <c r="L158" s="17">
        <v>219.1</v>
      </c>
      <c r="M158" s="17">
        <v>99.5</v>
      </c>
      <c r="N158" s="19" t="s">
        <v>46</v>
      </c>
      <c r="O158" s="10" t="s">
        <v>309</v>
      </c>
    </row>
    <row r="159" spans="1:15" x14ac:dyDescent="0.2">
      <c r="A159" s="10" t="s">
        <v>48</v>
      </c>
      <c r="B159" s="16" t="s">
        <v>42</v>
      </c>
      <c r="C159" s="16" t="s">
        <v>310</v>
      </c>
      <c r="D159" s="17">
        <v>306737</v>
      </c>
      <c r="E159" s="16" t="s">
        <v>311</v>
      </c>
      <c r="F159" s="17">
        <v>306790</v>
      </c>
      <c r="G159" s="16" t="s">
        <v>312</v>
      </c>
      <c r="H159" s="17">
        <v>1</v>
      </c>
      <c r="I159" s="18">
        <v>96</v>
      </c>
      <c r="J159" s="17">
        <v>105</v>
      </c>
      <c r="K159" s="17">
        <v>46.1</v>
      </c>
      <c r="L159" s="17">
        <v>119.5</v>
      </c>
      <c r="M159" s="17">
        <v>109.6</v>
      </c>
      <c r="N159" s="19" t="s">
        <v>46</v>
      </c>
      <c r="O159" s="10" t="s">
        <v>313</v>
      </c>
    </row>
    <row r="160" spans="1:15" x14ac:dyDescent="0.2">
      <c r="A160" s="10" t="s">
        <v>41</v>
      </c>
      <c r="B160" s="16" t="s">
        <v>42</v>
      </c>
      <c r="C160" s="16" t="s">
        <v>310</v>
      </c>
      <c r="D160" s="17">
        <v>306737</v>
      </c>
      <c r="E160" s="16" t="s">
        <v>311</v>
      </c>
      <c r="F160" s="17">
        <v>306790</v>
      </c>
      <c r="G160" s="16" t="s">
        <v>312</v>
      </c>
      <c r="H160" s="17">
        <v>1</v>
      </c>
      <c r="I160" s="18">
        <v>96</v>
      </c>
      <c r="J160" s="17">
        <v>105</v>
      </c>
      <c r="K160" s="17">
        <v>44.9</v>
      </c>
      <c r="L160" s="17">
        <v>118.4</v>
      </c>
      <c r="M160" s="17">
        <v>107.9</v>
      </c>
      <c r="N160" s="19" t="s">
        <v>46</v>
      </c>
      <c r="O160" s="10" t="s">
        <v>313</v>
      </c>
    </row>
    <row r="161" spans="1:15" x14ac:dyDescent="0.2">
      <c r="A161" s="10" t="s">
        <v>48</v>
      </c>
      <c r="B161" s="16" t="s">
        <v>42</v>
      </c>
      <c r="C161" s="16" t="s">
        <v>314</v>
      </c>
      <c r="D161" s="17">
        <v>306737</v>
      </c>
      <c r="E161" s="16" t="s">
        <v>311</v>
      </c>
      <c r="F161" s="17">
        <v>306790</v>
      </c>
      <c r="G161" s="16" t="s">
        <v>312</v>
      </c>
      <c r="H161" s="17">
        <v>2</v>
      </c>
      <c r="I161" s="18">
        <v>96</v>
      </c>
      <c r="J161" s="17">
        <v>105</v>
      </c>
      <c r="K161" s="17">
        <v>46.1</v>
      </c>
      <c r="L161" s="17">
        <v>116.3</v>
      </c>
      <c r="M161" s="17">
        <v>106.6</v>
      </c>
      <c r="N161" s="19" t="s">
        <v>46</v>
      </c>
      <c r="O161" s="10" t="s">
        <v>313</v>
      </c>
    </row>
    <row r="162" spans="1:15" x14ac:dyDescent="0.2">
      <c r="A162" s="10" t="s">
        <v>41</v>
      </c>
      <c r="B162" s="16" t="s">
        <v>42</v>
      </c>
      <c r="C162" s="16" t="s">
        <v>314</v>
      </c>
      <c r="D162" s="17">
        <v>306737</v>
      </c>
      <c r="E162" s="16" t="s">
        <v>311</v>
      </c>
      <c r="F162" s="17">
        <v>306790</v>
      </c>
      <c r="G162" s="16" t="s">
        <v>312</v>
      </c>
      <c r="H162" s="17">
        <v>2</v>
      </c>
      <c r="I162" s="18">
        <v>96</v>
      </c>
      <c r="J162" s="17">
        <v>105</v>
      </c>
      <c r="K162" s="17">
        <v>44.9</v>
      </c>
      <c r="L162" s="17">
        <v>114.9</v>
      </c>
      <c r="M162" s="17">
        <v>104.8</v>
      </c>
      <c r="N162" s="19" t="s">
        <v>46</v>
      </c>
      <c r="O162" s="10" t="s">
        <v>313</v>
      </c>
    </row>
    <row r="163" spans="1:15" x14ac:dyDescent="0.2">
      <c r="A163" s="10" t="s">
        <v>48</v>
      </c>
      <c r="B163" s="16" t="s">
        <v>42</v>
      </c>
      <c r="C163" s="16" t="s">
        <v>310</v>
      </c>
      <c r="D163" s="17">
        <v>306737</v>
      </c>
      <c r="E163" s="16" t="s">
        <v>311</v>
      </c>
      <c r="F163" s="17">
        <v>306790</v>
      </c>
      <c r="G163" s="16" t="s">
        <v>312</v>
      </c>
      <c r="H163" s="17">
        <v>3</v>
      </c>
      <c r="I163" s="18">
        <v>96</v>
      </c>
      <c r="J163" s="17">
        <v>105</v>
      </c>
      <c r="K163" s="17">
        <v>46</v>
      </c>
      <c r="L163" s="17">
        <v>119.2</v>
      </c>
      <c r="M163" s="17">
        <v>109.3</v>
      </c>
      <c r="N163" s="19" t="s">
        <v>46</v>
      </c>
      <c r="O163" s="10" t="s">
        <v>313</v>
      </c>
    </row>
    <row r="164" spans="1:15" x14ac:dyDescent="0.2">
      <c r="A164" s="10" t="s">
        <v>41</v>
      </c>
      <c r="B164" s="16" t="s">
        <v>42</v>
      </c>
      <c r="C164" s="16" t="s">
        <v>310</v>
      </c>
      <c r="D164" s="17">
        <v>306737</v>
      </c>
      <c r="E164" s="16" t="s">
        <v>311</v>
      </c>
      <c r="F164" s="17">
        <v>306790</v>
      </c>
      <c r="G164" s="16" t="s">
        <v>312</v>
      </c>
      <c r="H164" s="17">
        <v>3</v>
      </c>
      <c r="I164" s="18">
        <v>96</v>
      </c>
      <c r="J164" s="17">
        <v>105</v>
      </c>
      <c r="K164" s="17">
        <v>44.8</v>
      </c>
      <c r="L164" s="17">
        <v>118.1</v>
      </c>
      <c r="M164" s="17">
        <v>107.7</v>
      </c>
      <c r="N164" s="19" t="s">
        <v>46</v>
      </c>
      <c r="O164" s="10" t="s">
        <v>313</v>
      </c>
    </row>
    <row r="165" spans="1:15" x14ac:dyDescent="0.2">
      <c r="A165" s="10" t="s">
        <v>48</v>
      </c>
      <c r="B165" s="16" t="s">
        <v>42</v>
      </c>
      <c r="C165" s="16" t="s">
        <v>314</v>
      </c>
      <c r="D165" s="17">
        <v>306737</v>
      </c>
      <c r="E165" s="16" t="s">
        <v>311</v>
      </c>
      <c r="F165" s="17">
        <v>306790</v>
      </c>
      <c r="G165" s="16" t="s">
        <v>312</v>
      </c>
      <c r="H165" s="17">
        <v>4</v>
      </c>
      <c r="I165" s="18">
        <v>96</v>
      </c>
      <c r="J165" s="17">
        <v>105</v>
      </c>
      <c r="K165" s="17">
        <v>46</v>
      </c>
      <c r="L165" s="17">
        <v>116</v>
      </c>
      <c r="M165" s="17">
        <v>106.4</v>
      </c>
      <c r="N165" s="19" t="s">
        <v>46</v>
      </c>
      <c r="O165" s="10" t="s">
        <v>313</v>
      </c>
    </row>
    <row r="166" spans="1:15" x14ac:dyDescent="0.2">
      <c r="A166" s="10" t="s">
        <v>41</v>
      </c>
      <c r="B166" s="16" t="s">
        <v>42</v>
      </c>
      <c r="C166" s="16" t="s">
        <v>314</v>
      </c>
      <c r="D166" s="17">
        <v>306737</v>
      </c>
      <c r="E166" s="16" t="s">
        <v>311</v>
      </c>
      <c r="F166" s="17">
        <v>306790</v>
      </c>
      <c r="G166" s="16" t="s">
        <v>312</v>
      </c>
      <c r="H166" s="17">
        <v>4</v>
      </c>
      <c r="I166" s="18">
        <v>96</v>
      </c>
      <c r="J166" s="17">
        <v>105</v>
      </c>
      <c r="K166" s="17">
        <v>44.8</v>
      </c>
      <c r="L166" s="17">
        <v>114.6</v>
      </c>
      <c r="M166" s="17">
        <v>104.5</v>
      </c>
      <c r="N166" s="19" t="s">
        <v>46</v>
      </c>
      <c r="O166" s="10" t="s">
        <v>313</v>
      </c>
    </row>
    <row r="167" spans="1:15" x14ac:dyDescent="0.2">
      <c r="A167" s="10" t="s">
        <v>48</v>
      </c>
      <c r="B167" s="16" t="s">
        <v>42</v>
      </c>
      <c r="C167" s="16" t="s">
        <v>315</v>
      </c>
      <c r="D167" s="17">
        <v>306737</v>
      </c>
      <c r="E167" s="16" t="s">
        <v>311</v>
      </c>
      <c r="F167" s="17">
        <v>306810</v>
      </c>
      <c r="G167" s="16" t="s">
        <v>316</v>
      </c>
      <c r="H167" s="17">
        <v>1</v>
      </c>
      <c r="I167" s="18">
        <v>96</v>
      </c>
      <c r="J167" s="17">
        <v>105</v>
      </c>
      <c r="K167" s="17">
        <v>81.099999999999994</v>
      </c>
      <c r="L167" s="17">
        <v>103.8</v>
      </c>
      <c r="M167" s="17">
        <v>95.2</v>
      </c>
      <c r="N167" s="19" t="s">
        <v>46</v>
      </c>
      <c r="O167" s="10" t="s">
        <v>317</v>
      </c>
    </row>
    <row r="168" spans="1:15" x14ac:dyDescent="0.2">
      <c r="A168" s="10" t="s">
        <v>41</v>
      </c>
      <c r="B168" s="16" t="s">
        <v>42</v>
      </c>
      <c r="C168" s="16" t="s">
        <v>318</v>
      </c>
      <c r="D168" s="17">
        <v>306737</v>
      </c>
      <c r="E168" s="16" t="s">
        <v>311</v>
      </c>
      <c r="F168" s="17">
        <v>306810</v>
      </c>
      <c r="G168" s="16" t="s">
        <v>316</v>
      </c>
      <c r="H168" s="17">
        <v>1</v>
      </c>
      <c r="I168" s="18">
        <v>96</v>
      </c>
      <c r="J168" s="17">
        <v>105</v>
      </c>
      <c r="K168" s="17">
        <v>83</v>
      </c>
      <c r="L168" s="17">
        <v>104.4</v>
      </c>
      <c r="M168" s="17">
        <v>95.2</v>
      </c>
      <c r="N168" s="19" t="s">
        <v>46</v>
      </c>
      <c r="O168" s="10" t="s">
        <v>317</v>
      </c>
    </row>
    <row r="169" spans="1:15" x14ac:dyDescent="0.2">
      <c r="A169" s="10" t="s">
        <v>41</v>
      </c>
      <c r="B169" s="16" t="s">
        <v>42</v>
      </c>
      <c r="C169" s="16" t="s">
        <v>314</v>
      </c>
      <c r="D169" s="17">
        <v>306737</v>
      </c>
      <c r="E169" s="16" t="s">
        <v>311</v>
      </c>
      <c r="F169" s="17">
        <v>308923</v>
      </c>
      <c r="G169" s="16" t="s">
        <v>319</v>
      </c>
      <c r="H169" s="17">
        <v>1</v>
      </c>
      <c r="I169" s="18">
        <v>96</v>
      </c>
      <c r="J169" s="17">
        <v>105</v>
      </c>
      <c r="K169" s="17">
        <v>75.7</v>
      </c>
      <c r="L169" s="17">
        <v>109.6</v>
      </c>
      <c r="M169" s="17">
        <v>100</v>
      </c>
      <c r="N169" s="19" t="s">
        <v>46</v>
      </c>
      <c r="O169" s="10" t="s">
        <v>317</v>
      </c>
    </row>
    <row r="170" spans="1:15" x14ac:dyDescent="0.2">
      <c r="A170" s="10" t="s">
        <v>48</v>
      </c>
      <c r="B170" s="16" t="s">
        <v>42</v>
      </c>
      <c r="C170" s="16" t="s">
        <v>314</v>
      </c>
      <c r="D170" s="17">
        <v>306737</v>
      </c>
      <c r="E170" s="16" t="s">
        <v>311</v>
      </c>
      <c r="F170" s="17">
        <v>308923</v>
      </c>
      <c r="G170" s="16" t="s">
        <v>319</v>
      </c>
      <c r="H170" s="17">
        <v>1</v>
      </c>
      <c r="I170" s="18">
        <v>96</v>
      </c>
      <c r="J170" s="17">
        <v>105</v>
      </c>
      <c r="K170" s="17">
        <v>74.5</v>
      </c>
      <c r="L170" s="17">
        <v>107.5</v>
      </c>
      <c r="M170" s="17">
        <v>98.6</v>
      </c>
      <c r="N170" s="19" t="s">
        <v>46</v>
      </c>
      <c r="O170" s="10" t="s">
        <v>317</v>
      </c>
    </row>
    <row r="171" spans="1:15" x14ac:dyDescent="0.2">
      <c r="A171" s="10" t="s">
        <v>41</v>
      </c>
      <c r="B171" s="16" t="s">
        <v>292</v>
      </c>
      <c r="C171" s="16" t="s">
        <v>320</v>
      </c>
      <c r="D171" s="17">
        <v>306763</v>
      </c>
      <c r="E171" s="16" t="s">
        <v>321</v>
      </c>
      <c r="F171" s="17">
        <v>306835</v>
      </c>
      <c r="G171" s="16" t="s">
        <v>322</v>
      </c>
      <c r="H171" s="17">
        <v>1</v>
      </c>
      <c r="I171" s="18">
        <v>85</v>
      </c>
      <c r="J171" s="17">
        <v>93</v>
      </c>
      <c r="K171" s="17">
        <v>81.599999999999994</v>
      </c>
      <c r="L171" s="17">
        <v>107</v>
      </c>
      <c r="M171" s="17">
        <v>111.7</v>
      </c>
      <c r="N171" s="19" t="s">
        <v>90</v>
      </c>
      <c r="O171" s="10" t="s">
        <v>53</v>
      </c>
    </row>
    <row r="172" spans="1:15" x14ac:dyDescent="0.2">
      <c r="A172" s="10" t="s">
        <v>65</v>
      </c>
      <c r="B172" s="16" t="s">
        <v>42</v>
      </c>
      <c r="C172" s="16" t="s">
        <v>323</v>
      </c>
      <c r="D172" s="17">
        <v>306763</v>
      </c>
      <c r="E172" s="16" t="s">
        <v>321</v>
      </c>
      <c r="F172" s="17">
        <v>306835</v>
      </c>
      <c r="G172" s="16" t="s">
        <v>322</v>
      </c>
      <c r="H172" s="17">
        <v>1</v>
      </c>
      <c r="I172" s="18">
        <v>111</v>
      </c>
      <c r="J172" s="17">
        <v>117</v>
      </c>
      <c r="K172" s="17">
        <v>76.099999999999994</v>
      </c>
      <c r="L172" s="17">
        <v>114.1</v>
      </c>
      <c r="M172" s="17">
        <v>99.2</v>
      </c>
      <c r="N172" s="19" t="s">
        <v>90</v>
      </c>
      <c r="O172" s="10" t="s">
        <v>53</v>
      </c>
    </row>
    <row r="173" spans="1:15" x14ac:dyDescent="0.2">
      <c r="A173" s="10" t="s">
        <v>41</v>
      </c>
      <c r="B173" s="16" t="s">
        <v>292</v>
      </c>
      <c r="C173" s="16" t="s">
        <v>324</v>
      </c>
      <c r="D173" s="17">
        <v>306763</v>
      </c>
      <c r="E173" s="16" t="s">
        <v>321</v>
      </c>
      <c r="F173" s="17">
        <v>308027</v>
      </c>
      <c r="G173" s="16" t="s">
        <v>325</v>
      </c>
      <c r="H173" s="17">
        <v>1</v>
      </c>
      <c r="I173" s="18">
        <v>85</v>
      </c>
      <c r="J173" s="17">
        <v>93</v>
      </c>
      <c r="K173" s="17">
        <v>65.099999999999994</v>
      </c>
      <c r="L173" s="17">
        <v>92</v>
      </c>
      <c r="M173" s="17">
        <v>96.1</v>
      </c>
      <c r="N173" s="19" t="s">
        <v>90</v>
      </c>
      <c r="O173" s="10" t="s">
        <v>53</v>
      </c>
    </row>
    <row r="174" spans="1:15" x14ac:dyDescent="0.2">
      <c r="A174" s="10" t="s">
        <v>41</v>
      </c>
      <c r="B174" s="16" t="s">
        <v>286</v>
      </c>
      <c r="C174" s="16" t="s">
        <v>296</v>
      </c>
      <c r="D174" s="17">
        <v>306805</v>
      </c>
      <c r="E174" s="16" t="s">
        <v>298</v>
      </c>
      <c r="F174" s="17">
        <v>306986</v>
      </c>
      <c r="G174" s="16" t="s">
        <v>326</v>
      </c>
      <c r="H174" s="17">
        <v>1</v>
      </c>
      <c r="I174" s="18">
        <v>120</v>
      </c>
      <c r="J174" s="17">
        <v>132</v>
      </c>
      <c r="K174" s="17">
        <v>59.7</v>
      </c>
      <c r="L174" s="17">
        <v>127.8</v>
      </c>
      <c r="M174" s="17">
        <v>102.7</v>
      </c>
      <c r="N174" s="19" t="s">
        <v>46</v>
      </c>
      <c r="O174" s="21" t="s">
        <v>299</v>
      </c>
    </row>
    <row r="175" spans="1:15" x14ac:dyDescent="0.2">
      <c r="A175" s="10" t="s">
        <v>65</v>
      </c>
      <c r="B175" s="16" t="s">
        <v>327</v>
      </c>
      <c r="C175" s="16" t="s">
        <v>328</v>
      </c>
      <c r="D175" s="17">
        <v>306813</v>
      </c>
      <c r="E175" s="16" t="s">
        <v>329</v>
      </c>
      <c r="F175" s="17">
        <v>306817</v>
      </c>
      <c r="G175" s="16" t="s">
        <v>330</v>
      </c>
      <c r="H175" s="17">
        <v>1</v>
      </c>
      <c r="I175" s="18">
        <v>166</v>
      </c>
      <c r="J175" s="17">
        <v>166</v>
      </c>
      <c r="K175" s="17">
        <v>47.3</v>
      </c>
      <c r="L175" s="17">
        <v>171</v>
      </c>
      <c r="M175" s="17">
        <v>107.7</v>
      </c>
      <c r="N175" s="19" t="s">
        <v>90</v>
      </c>
      <c r="O175" s="10" t="s">
        <v>331</v>
      </c>
    </row>
    <row r="176" spans="1:15" x14ac:dyDescent="0.2">
      <c r="A176" s="10" t="s">
        <v>66</v>
      </c>
      <c r="B176" s="16" t="s">
        <v>327</v>
      </c>
      <c r="C176" s="16" t="s">
        <v>328</v>
      </c>
      <c r="D176" s="17">
        <v>306813</v>
      </c>
      <c r="E176" s="16" t="s">
        <v>329</v>
      </c>
      <c r="F176" s="17">
        <v>306817</v>
      </c>
      <c r="G176" s="16" t="s">
        <v>330</v>
      </c>
      <c r="H176" s="17">
        <v>1</v>
      </c>
      <c r="I176" s="18">
        <v>166</v>
      </c>
      <c r="J176" s="17">
        <v>166</v>
      </c>
      <c r="K176" s="17">
        <v>39.9</v>
      </c>
      <c r="L176" s="17">
        <v>155</v>
      </c>
      <c r="M176" s="17">
        <v>95.8</v>
      </c>
      <c r="N176" s="19" t="s">
        <v>90</v>
      </c>
      <c r="O176" s="10" t="s">
        <v>331</v>
      </c>
    </row>
    <row r="177" spans="1:15" x14ac:dyDescent="0.2">
      <c r="A177" s="10" t="s">
        <v>41</v>
      </c>
      <c r="B177" s="16" t="s">
        <v>42</v>
      </c>
      <c r="C177" s="16" t="s">
        <v>332</v>
      </c>
      <c r="D177" s="17">
        <v>306834</v>
      </c>
      <c r="E177" s="16" t="s">
        <v>333</v>
      </c>
      <c r="F177" s="17">
        <v>306935</v>
      </c>
      <c r="G177" s="16" t="s">
        <v>334</v>
      </c>
      <c r="H177" s="17">
        <v>1</v>
      </c>
      <c r="I177" s="18">
        <v>112</v>
      </c>
      <c r="J177" s="17">
        <v>132</v>
      </c>
      <c r="K177" s="17">
        <v>14.3</v>
      </c>
      <c r="L177" s="17">
        <v>146.69999999999999</v>
      </c>
      <c r="M177" s="17">
        <v>117.4</v>
      </c>
      <c r="N177" s="19" t="s">
        <v>46</v>
      </c>
      <c r="O177" s="10" t="s">
        <v>335</v>
      </c>
    </row>
    <row r="178" spans="1:15" x14ac:dyDescent="0.2">
      <c r="A178" s="10" t="s">
        <v>48</v>
      </c>
      <c r="B178" s="16" t="s">
        <v>42</v>
      </c>
      <c r="C178" s="16" t="s">
        <v>332</v>
      </c>
      <c r="D178" s="17">
        <v>306834</v>
      </c>
      <c r="E178" s="16" t="s">
        <v>333</v>
      </c>
      <c r="F178" s="17">
        <v>306935</v>
      </c>
      <c r="G178" s="16" t="s">
        <v>334</v>
      </c>
      <c r="H178" s="17">
        <v>1</v>
      </c>
      <c r="I178" s="18">
        <v>112</v>
      </c>
      <c r="J178" s="17">
        <v>132</v>
      </c>
      <c r="K178" s="17">
        <v>13.2</v>
      </c>
      <c r="L178" s="17">
        <v>141.69999999999999</v>
      </c>
      <c r="M178" s="17">
        <v>111.9</v>
      </c>
      <c r="N178" s="19" t="s">
        <v>46</v>
      </c>
      <c r="O178" s="10" t="s">
        <v>335</v>
      </c>
    </row>
    <row r="179" spans="1:15" x14ac:dyDescent="0.2">
      <c r="A179" s="10" t="s">
        <v>65</v>
      </c>
      <c r="B179" s="16" t="s">
        <v>42</v>
      </c>
      <c r="C179" s="16" t="s">
        <v>336</v>
      </c>
      <c r="D179" s="17">
        <v>306834</v>
      </c>
      <c r="E179" s="16" t="s">
        <v>333</v>
      </c>
      <c r="F179" s="17">
        <v>306935</v>
      </c>
      <c r="G179" s="16" t="s">
        <v>334</v>
      </c>
      <c r="H179" s="17">
        <v>1</v>
      </c>
      <c r="I179" s="18">
        <v>146</v>
      </c>
      <c r="J179" s="17">
        <v>159</v>
      </c>
      <c r="K179" s="17">
        <v>14.2</v>
      </c>
      <c r="L179" s="17">
        <v>152.30000000000001</v>
      </c>
      <c r="M179" s="17">
        <v>102.6</v>
      </c>
      <c r="N179" s="19" t="s">
        <v>90</v>
      </c>
      <c r="O179" s="10" t="s">
        <v>335</v>
      </c>
    </row>
    <row r="180" spans="1:15" x14ac:dyDescent="0.2">
      <c r="A180" s="10" t="s">
        <v>66</v>
      </c>
      <c r="B180" s="16" t="s">
        <v>42</v>
      </c>
      <c r="C180" s="16" t="s">
        <v>337</v>
      </c>
      <c r="D180" s="17">
        <v>306834</v>
      </c>
      <c r="E180" s="16" t="s">
        <v>333</v>
      </c>
      <c r="F180" s="17">
        <v>306935</v>
      </c>
      <c r="G180" s="16" t="s">
        <v>334</v>
      </c>
      <c r="H180" s="17">
        <v>1</v>
      </c>
      <c r="I180" s="18">
        <v>146</v>
      </c>
      <c r="J180" s="17">
        <v>159</v>
      </c>
      <c r="K180" s="17">
        <v>14.6</v>
      </c>
      <c r="L180" s="17">
        <v>147.19999999999999</v>
      </c>
      <c r="M180" s="17">
        <v>97.8</v>
      </c>
      <c r="N180" s="19" t="s">
        <v>90</v>
      </c>
      <c r="O180" s="10" t="s">
        <v>335</v>
      </c>
    </row>
    <row r="181" spans="1:15" x14ac:dyDescent="0.2">
      <c r="A181" s="10" t="s">
        <v>41</v>
      </c>
      <c r="B181" s="16" t="s">
        <v>286</v>
      </c>
      <c r="C181" s="16" t="s">
        <v>338</v>
      </c>
      <c r="D181" s="17">
        <v>306852</v>
      </c>
      <c r="E181" s="16" t="s">
        <v>339</v>
      </c>
      <c r="F181" s="17">
        <v>306875</v>
      </c>
      <c r="G181" s="16" t="s">
        <v>340</v>
      </c>
      <c r="H181" s="17">
        <v>1</v>
      </c>
      <c r="I181" s="18">
        <v>120</v>
      </c>
      <c r="J181" s="17">
        <v>152</v>
      </c>
      <c r="K181" s="17">
        <v>94.5</v>
      </c>
      <c r="L181" s="17">
        <v>155.1</v>
      </c>
      <c r="M181" s="17">
        <v>104.6</v>
      </c>
      <c r="N181" s="19" t="s">
        <v>46</v>
      </c>
      <c r="O181" s="10" t="s">
        <v>341</v>
      </c>
    </row>
    <row r="182" spans="1:15" x14ac:dyDescent="0.2">
      <c r="A182" s="10" t="s">
        <v>48</v>
      </c>
      <c r="B182" s="16" t="s">
        <v>286</v>
      </c>
      <c r="C182" s="16" t="s">
        <v>342</v>
      </c>
      <c r="D182" s="17">
        <v>306852</v>
      </c>
      <c r="E182" s="16" t="s">
        <v>339</v>
      </c>
      <c r="F182" s="17">
        <v>306875</v>
      </c>
      <c r="G182" s="16" t="s">
        <v>340</v>
      </c>
      <c r="H182" s="17">
        <v>1</v>
      </c>
      <c r="I182" s="18">
        <v>120</v>
      </c>
      <c r="J182" s="17">
        <v>152</v>
      </c>
      <c r="K182" s="17">
        <v>89.8</v>
      </c>
      <c r="L182" s="17">
        <v>153.30000000000001</v>
      </c>
      <c r="M182" s="17">
        <v>102.2</v>
      </c>
      <c r="N182" s="19" t="s">
        <v>46</v>
      </c>
      <c r="O182" s="10" t="s">
        <v>341</v>
      </c>
    </row>
    <row r="183" spans="1:15" x14ac:dyDescent="0.2">
      <c r="A183" s="10" t="s">
        <v>41</v>
      </c>
      <c r="B183" s="16" t="s">
        <v>42</v>
      </c>
      <c r="C183" s="16" t="s">
        <v>343</v>
      </c>
      <c r="D183" s="17">
        <v>306868</v>
      </c>
      <c r="E183" s="16" t="s">
        <v>344</v>
      </c>
      <c r="F183" s="17">
        <v>306881</v>
      </c>
      <c r="G183" s="16" t="s">
        <v>345</v>
      </c>
      <c r="H183" s="17">
        <v>1</v>
      </c>
      <c r="I183" s="18">
        <v>216</v>
      </c>
      <c r="J183" s="17">
        <v>224</v>
      </c>
      <c r="K183" s="17">
        <v>111.3</v>
      </c>
      <c r="L183" s="17">
        <v>221.8</v>
      </c>
      <c r="M183" s="17">
        <v>98.3</v>
      </c>
      <c r="N183" s="19" t="s">
        <v>90</v>
      </c>
      <c r="O183" s="21" t="s">
        <v>346</v>
      </c>
    </row>
    <row r="184" spans="1:15" x14ac:dyDescent="0.2">
      <c r="A184" s="10" t="s">
        <v>41</v>
      </c>
      <c r="B184" s="16" t="s">
        <v>42</v>
      </c>
      <c r="C184" s="16" t="s">
        <v>347</v>
      </c>
      <c r="D184" s="17">
        <v>306868</v>
      </c>
      <c r="E184" s="16" t="s">
        <v>344</v>
      </c>
      <c r="F184" s="17">
        <v>306881</v>
      </c>
      <c r="G184" s="16" t="s">
        <v>345</v>
      </c>
      <c r="H184" s="17">
        <v>2</v>
      </c>
      <c r="I184" s="18">
        <v>197</v>
      </c>
      <c r="J184" s="17">
        <v>197</v>
      </c>
      <c r="K184" s="17">
        <v>111.3</v>
      </c>
      <c r="L184" s="17">
        <v>220</v>
      </c>
      <c r="M184" s="17">
        <v>109.8</v>
      </c>
      <c r="N184" s="19" t="s">
        <v>46</v>
      </c>
      <c r="O184" s="21" t="s">
        <v>346</v>
      </c>
    </row>
    <row r="185" spans="1:15" x14ac:dyDescent="0.2">
      <c r="A185" s="10" t="s">
        <v>48</v>
      </c>
      <c r="B185" s="16" t="s">
        <v>42</v>
      </c>
      <c r="C185" s="16" t="s">
        <v>347</v>
      </c>
      <c r="D185" s="17">
        <v>306868</v>
      </c>
      <c r="E185" s="16" t="s">
        <v>344</v>
      </c>
      <c r="F185" s="17">
        <v>306881</v>
      </c>
      <c r="G185" s="16" t="s">
        <v>345</v>
      </c>
      <c r="H185" s="17">
        <v>2</v>
      </c>
      <c r="I185" s="18">
        <v>197</v>
      </c>
      <c r="J185" s="17">
        <v>197</v>
      </c>
      <c r="K185" s="17">
        <v>102.6</v>
      </c>
      <c r="L185" s="17">
        <v>200.2</v>
      </c>
      <c r="M185" s="17">
        <v>99.9</v>
      </c>
      <c r="N185" s="19" t="s">
        <v>46</v>
      </c>
      <c r="O185" s="21" t="s">
        <v>346</v>
      </c>
    </row>
    <row r="186" spans="1:15" x14ac:dyDescent="0.2">
      <c r="A186" s="10" t="s">
        <v>41</v>
      </c>
      <c r="B186" s="16" t="s">
        <v>42</v>
      </c>
      <c r="C186" s="16" t="s">
        <v>348</v>
      </c>
      <c r="D186" s="17">
        <v>306880</v>
      </c>
      <c r="E186" s="16" t="s">
        <v>349</v>
      </c>
      <c r="F186" s="17">
        <v>306952</v>
      </c>
      <c r="G186" s="16" t="s">
        <v>350</v>
      </c>
      <c r="H186" s="17">
        <v>1</v>
      </c>
      <c r="I186" s="18">
        <v>117</v>
      </c>
      <c r="J186" s="17">
        <v>129</v>
      </c>
      <c r="K186" s="17">
        <v>52.2</v>
      </c>
      <c r="L186" s="17">
        <v>145</v>
      </c>
      <c r="M186" s="17">
        <v>117.6</v>
      </c>
      <c r="N186" s="19" t="s">
        <v>46</v>
      </c>
      <c r="O186" s="10" t="s">
        <v>351</v>
      </c>
    </row>
    <row r="187" spans="1:15" x14ac:dyDescent="0.2">
      <c r="A187" s="10" t="s">
        <v>48</v>
      </c>
      <c r="B187" s="16" t="s">
        <v>42</v>
      </c>
      <c r="C187" s="16" t="s">
        <v>348</v>
      </c>
      <c r="D187" s="17">
        <v>306880</v>
      </c>
      <c r="E187" s="16" t="s">
        <v>349</v>
      </c>
      <c r="F187" s="17">
        <v>306952</v>
      </c>
      <c r="G187" s="16" t="s">
        <v>350</v>
      </c>
      <c r="H187" s="17">
        <v>1</v>
      </c>
      <c r="I187" s="18">
        <v>117</v>
      </c>
      <c r="J187" s="17">
        <v>129</v>
      </c>
      <c r="K187" s="17">
        <v>56.2</v>
      </c>
      <c r="L187" s="17">
        <v>143.80000000000001</v>
      </c>
      <c r="M187" s="17">
        <v>115.8</v>
      </c>
      <c r="N187" s="19" t="s">
        <v>46</v>
      </c>
      <c r="O187" s="21" t="s">
        <v>351</v>
      </c>
    </row>
    <row r="188" spans="1:15" x14ac:dyDescent="0.2">
      <c r="A188" s="10" t="s">
        <v>41</v>
      </c>
      <c r="B188" s="16" t="s">
        <v>42</v>
      </c>
      <c r="C188" s="16" t="s">
        <v>352</v>
      </c>
      <c r="D188" s="17">
        <v>306881</v>
      </c>
      <c r="E188" s="16" t="s">
        <v>345</v>
      </c>
      <c r="F188" s="17">
        <v>306916</v>
      </c>
      <c r="G188" s="16" t="s">
        <v>353</v>
      </c>
      <c r="H188" s="17">
        <v>1</v>
      </c>
      <c r="I188" s="18">
        <v>109</v>
      </c>
      <c r="J188" s="17">
        <v>120</v>
      </c>
      <c r="K188" s="17">
        <v>64.599999999999994</v>
      </c>
      <c r="L188" s="17">
        <v>127.1</v>
      </c>
      <c r="M188" s="17">
        <v>103.5</v>
      </c>
      <c r="N188" s="19" t="s">
        <v>90</v>
      </c>
      <c r="O188" s="10" t="s">
        <v>111</v>
      </c>
    </row>
    <row r="189" spans="1:15" x14ac:dyDescent="0.2">
      <c r="A189" s="10" t="s">
        <v>41</v>
      </c>
      <c r="B189" s="16" t="s">
        <v>42</v>
      </c>
      <c r="C189" s="16" t="s">
        <v>343</v>
      </c>
      <c r="D189" s="17">
        <v>306881</v>
      </c>
      <c r="E189" s="16" t="s">
        <v>345</v>
      </c>
      <c r="F189" s="17">
        <v>308630</v>
      </c>
      <c r="G189" s="16" t="s">
        <v>354</v>
      </c>
      <c r="H189" s="17">
        <v>1</v>
      </c>
      <c r="I189" s="18">
        <v>109</v>
      </c>
      <c r="J189" s="17">
        <v>120</v>
      </c>
      <c r="K189" s="17">
        <v>78.5</v>
      </c>
      <c r="L189" s="17">
        <v>127.6</v>
      </c>
      <c r="M189" s="17">
        <v>105</v>
      </c>
      <c r="N189" s="19" t="s">
        <v>90</v>
      </c>
      <c r="O189" s="10" t="s">
        <v>111</v>
      </c>
    </row>
    <row r="190" spans="1:15" x14ac:dyDescent="0.2">
      <c r="A190" s="10" t="s">
        <v>48</v>
      </c>
      <c r="B190" s="16" t="s">
        <v>42</v>
      </c>
      <c r="C190" s="16" t="s">
        <v>343</v>
      </c>
      <c r="D190" s="17">
        <v>306881</v>
      </c>
      <c r="E190" s="16" t="s">
        <v>345</v>
      </c>
      <c r="F190" s="17">
        <v>308630</v>
      </c>
      <c r="G190" s="16" t="s">
        <v>354</v>
      </c>
      <c r="H190" s="17">
        <v>1</v>
      </c>
      <c r="I190" s="18">
        <v>109</v>
      </c>
      <c r="J190" s="17">
        <v>120</v>
      </c>
      <c r="K190" s="17">
        <v>72.5</v>
      </c>
      <c r="L190" s="17">
        <v>118</v>
      </c>
      <c r="M190" s="17">
        <v>96.2</v>
      </c>
      <c r="N190" s="19" t="s">
        <v>90</v>
      </c>
      <c r="O190" s="10" t="s">
        <v>111</v>
      </c>
    </row>
    <row r="191" spans="1:15" x14ac:dyDescent="0.2">
      <c r="A191" s="10" t="s">
        <v>41</v>
      </c>
      <c r="B191" s="16" t="s">
        <v>286</v>
      </c>
      <c r="C191" s="16" t="s">
        <v>355</v>
      </c>
      <c r="D191" s="17">
        <v>306890</v>
      </c>
      <c r="E191" s="16" t="s">
        <v>356</v>
      </c>
      <c r="F191" s="17">
        <v>306902</v>
      </c>
      <c r="G191" s="16" t="s">
        <v>357</v>
      </c>
      <c r="H191" s="17">
        <v>1</v>
      </c>
      <c r="I191" s="18">
        <v>120</v>
      </c>
      <c r="J191" s="17">
        <v>132</v>
      </c>
      <c r="K191" s="17">
        <v>66.900000000000006</v>
      </c>
      <c r="L191" s="17">
        <v>125.5</v>
      </c>
      <c r="M191" s="17">
        <v>95.7</v>
      </c>
      <c r="N191" s="19" t="s">
        <v>46</v>
      </c>
      <c r="O191" s="10" t="s">
        <v>299</v>
      </c>
    </row>
    <row r="192" spans="1:15" x14ac:dyDescent="0.2">
      <c r="A192" s="10" t="s">
        <v>41</v>
      </c>
      <c r="B192" s="16" t="s">
        <v>358</v>
      </c>
      <c r="C192" s="16" t="s">
        <v>359</v>
      </c>
      <c r="D192" s="17">
        <v>306902</v>
      </c>
      <c r="E192" s="16" t="s">
        <v>357</v>
      </c>
      <c r="F192" s="17">
        <v>306939</v>
      </c>
      <c r="G192" s="16" t="s">
        <v>360</v>
      </c>
      <c r="H192" s="17">
        <v>1</v>
      </c>
      <c r="I192" s="18">
        <v>183</v>
      </c>
      <c r="J192" s="17">
        <v>234</v>
      </c>
      <c r="K192" s="17">
        <v>134.80000000000001</v>
      </c>
      <c r="L192" s="17">
        <v>225.9</v>
      </c>
      <c r="M192" s="17">
        <v>95.7</v>
      </c>
      <c r="N192" s="19" t="s">
        <v>46</v>
      </c>
      <c r="O192" s="10" t="s">
        <v>53</v>
      </c>
    </row>
    <row r="193" spans="1:15" x14ac:dyDescent="0.2">
      <c r="A193" s="10" t="s">
        <v>41</v>
      </c>
      <c r="B193" s="16" t="s">
        <v>361</v>
      </c>
      <c r="C193" s="16" t="s">
        <v>362</v>
      </c>
      <c r="D193" s="17">
        <v>306902</v>
      </c>
      <c r="E193" s="16" t="s">
        <v>357</v>
      </c>
      <c r="F193" s="17">
        <v>308930</v>
      </c>
      <c r="G193" s="16" t="s">
        <v>363</v>
      </c>
      <c r="H193" s="17">
        <v>1</v>
      </c>
      <c r="I193" s="18">
        <v>120</v>
      </c>
      <c r="J193" s="17">
        <v>132</v>
      </c>
      <c r="K193" s="17">
        <v>73.2</v>
      </c>
      <c r="L193" s="17">
        <v>146.19999999999999</v>
      </c>
      <c r="M193" s="17">
        <v>112.7</v>
      </c>
      <c r="N193" s="19" t="s">
        <v>46</v>
      </c>
      <c r="O193" s="10" t="s">
        <v>299</v>
      </c>
    </row>
    <row r="194" spans="1:15" x14ac:dyDescent="0.2">
      <c r="A194" s="10" t="s">
        <v>48</v>
      </c>
      <c r="B194" s="16" t="s">
        <v>361</v>
      </c>
      <c r="C194" s="16" t="s">
        <v>362</v>
      </c>
      <c r="D194" s="17">
        <v>306902</v>
      </c>
      <c r="E194" s="16" t="s">
        <v>357</v>
      </c>
      <c r="F194" s="17">
        <v>308930</v>
      </c>
      <c r="G194" s="16" t="s">
        <v>363</v>
      </c>
      <c r="H194" s="17">
        <v>1</v>
      </c>
      <c r="I194" s="18">
        <v>120</v>
      </c>
      <c r="J194" s="17">
        <v>132</v>
      </c>
      <c r="K194" s="17">
        <v>66.400000000000006</v>
      </c>
      <c r="L194" s="17">
        <v>134.4</v>
      </c>
      <c r="M194" s="17">
        <v>102.6</v>
      </c>
      <c r="N194" s="19" t="s">
        <v>46</v>
      </c>
      <c r="O194" s="10" t="s">
        <v>299</v>
      </c>
    </row>
    <row r="195" spans="1:15" x14ac:dyDescent="0.2">
      <c r="A195" s="10" t="s">
        <v>41</v>
      </c>
      <c r="B195" s="16" t="s">
        <v>42</v>
      </c>
      <c r="C195" s="16" t="s">
        <v>364</v>
      </c>
      <c r="D195" s="17">
        <v>306928</v>
      </c>
      <c r="E195" s="16" t="s">
        <v>365</v>
      </c>
      <c r="F195" s="17">
        <v>306943</v>
      </c>
      <c r="G195" s="16" t="s">
        <v>366</v>
      </c>
      <c r="H195" s="17">
        <v>1</v>
      </c>
      <c r="I195" s="18">
        <v>166</v>
      </c>
      <c r="J195" s="17">
        <v>183</v>
      </c>
      <c r="K195" s="17">
        <v>126.6</v>
      </c>
      <c r="L195" s="17">
        <v>178.3</v>
      </c>
      <c r="M195" s="17">
        <v>98.9</v>
      </c>
      <c r="N195" s="19" t="s">
        <v>46</v>
      </c>
      <c r="O195" s="10" t="s">
        <v>53</v>
      </c>
    </row>
    <row r="196" spans="1:15" x14ac:dyDescent="0.2">
      <c r="A196" s="10" t="s">
        <v>41</v>
      </c>
      <c r="B196" s="16" t="s">
        <v>42</v>
      </c>
      <c r="C196" s="16" t="s">
        <v>367</v>
      </c>
      <c r="D196" s="17">
        <v>306935</v>
      </c>
      <c r="E196" s="16" t="s">
        <v>334</v>
      </c>
      <c r="F196" s="17">
        <v>306942</v>
      </c>
      <c r="G196" s="16" t="s">
        <v>368</v>
      </c>
      <c r="H196" s="17">
        <v>1</v>
      </c>
      <c r="I196" s="18">
        <v>112</v>
      </c>
      <c r="J196" s="17">
        <v>132</v>
      </c>
      <c r="K196" s="17">
        <v>11.8</v>
      </c>
      <c r="L196" s="17">
        <v>128.80000000000001</v>
      </c>
      <c r="M196" s="17">
        <v>101.4</v>
      </c>
      <c r="N196" s="19" t="s">
        <v>46</v>
      </c>
      <c r="O196" s="10" t="s">
        <v>335</v>
      </c>
    </row>
    <row r="197" spans="1:15" x14ac:dyDescent="0.2">
      <c r="A197" s="10" t="s">
        <v>48</v>
      </c>
      <c r="B197" s="16" t="s">
        <v>42</v>
      </c>
      <c r="C197" s="16" t="s">
        <v>367</v>
      </c>
      <c r="D197" s="17">
        <v>306935</v>
      </c>
      <c r="E197" s="16" t="s">
        <v>334</v>
      </c>
      <c r="F197" s="17">
        <v>306942</v>
      </c>
      <c r="G197" s="16" t="s">
        <v>368</v>
      </c>
      <c r="H197" s="17">
        <v>1</v>
      </c>
      <c r="I197" s="18">
        <v>112</v>
      </c>
      <c r="J197" s="17">
        <v>132</v>
      </c>
      <c r="K197" s="17">
        <v>13.5</v>
      </c>
      <c r="L197" s="17">
        <v>125.4</v>
      </c>
      <c r="M197" s="17">
        <v>97.6</v>
      </c>
      <c r="N197" s="19" t="s">
        <v>46</v>
      </c>
      <c r="O197" s="10" t="s">
        <v>335</v>
      </c>
    </row>
    <row r="198" spans="1:15" x14ac:dyDescent="0.2">
      <c r="A198" s="10" t="s">
        <v>41</v>
      </c>
      <c r="B198" s="16" t="s">
        <v>42</v>
      </c>
      <c r="C198" s="16" t="s">
        <v>369</v>
      </c>
      <c r="D198" s="17">
        <v>306943</v>
      </c>
      <c r="E198" s="16" t="s">
        <v>366</v>
      </c>
      <c r="F198" s="17">
        <v>308957</v>
      </c>
      <c r="G198" s="16" t="s">
        <v>370</v>
      </c>
      <c r="H198" s="17">
        <v>1</v>
      </c>
      <c r="I198" s="18">
        <v>166</v>
      </c>
      <c r="J198" s="17">
        <v>183</v>
      </c>
      <c r="K198" s="17">
        <v>96.9</v>
      </c>
      <c r="L198" s="17">
        <v>182.8</v>
      </c>
      <c r="M198" s="17">
        <v>98.9</v>
      </c>
      <c r="N198" s="19" t="s">
        <v>46</v>
      </c>
      <c r="O198" s="10" t="s">
        <v>53</v>
      </c>
    </row>
    <row r="199" spans="1:15" x14ac:dyDescent="0.2">
      <c r="A199" s="10" t="s">
        <v>41</v>
      </c>
      <c r="B199" s="16" t="s">
        <v>42</v>
      </c>
      <c r="C199" s="16" t="s">
        <v>348</v>
      </c>
      <c r="D199" s="17">
        <v>306948</v>
      </c>
      <c r="E199" s="16" t="s">
        <v>371</v>
      </c>
      <c r="F199" s="17">
        <v>306952</v>
      </c>
      <c r="G199" s="16" t="s">
        <v>350</v>
      </c>
      <c r="H199" s="17">
        <v>1</v>
      </c>
      <c r="I199" s="18">
        <v>216</v>
      </c>
      <c r="J199" s="17">
        <v>224</v>
      </c>
      <c r="K199" s="17">
        <v>144.5</v>
      </c>
      <c r="L199" s="17">
        <v>240.1</v>
      </c>
      <c r="M199" s="17">
        <v>110</v>
      </c>
      <c r="N199" s="19" t="s">
        <v>90</v>
      </c>
      <c r="O199" s="10" t="s">
        <v>372</v>
      </c>
    </row>
    <row r="200" spans="1:15" x14ac:dyDescent="0.2">
      <c r="A200" s="10" t="s">
        <v>48</v>
      </c>
      <c r="B200" s="16" t="s">
        <v>42</v>
      </c>
      <c r="C200" s="16" t="s">
        <v>348</v>
      </c>
      <c r="D200" s="17">
        <v>306948</v>
      </c>
      <c r="E200" s="16" t="s">
        <v>371</v>
      </c>
      <c r="F200" s="17">
        <v>306952</v>
      </c>
      <c r="G200" s="16" t="s">
        <v>350</v>
      </c>
      <c r="H200" s="17">
        <v>1</v>
      </c>
      <c r="I200" s="18">
        <v>216</v>
      </c>
      <c r="J200" s="17">
        <v>224</v>
      </c>
      <c r="K200" s="17">
        <v>141.69999999999999</v>
      </c>
      <c r="L200" s="17">
        <v>231.8</v>
      </c>
      <c r="M200" s="17">
        <v>105.5</v>
      </c>
      <c r="N200" s="19" t="s">
        <v>90</v>
      </c>
      <c r="O200" s="10" t="s">
        <v>372</v>
      </c>
    </row>
    <row r="201" spans="1:15" x14ac:dyDescent="0.2">
      <c r="A201" s="10" t="s">
        <v>41</v>
      </c>
      <c r="B201" s="16" t="s">
        <v>42</v>
      </c>
      <c r="C201" s="16" t="s">
        <v>373</v>
      </c>
      <c r="D201" s="17">
        <v>306948</v>
      </c>
      <c r="E201" s="16" t="s">
        <v>371</v>
      </c>
      <c r="F201" s="17">
        <v>306970</v>
      </c>
      <c r="G201" s="16" t="s">
        <v>374</v>
      </c>
      <c r="H201" s="17">
        <v>1</v>
      </c>
      <c r="I201" s="18">
        <v>216</v>
      </c>
      <c r="J201" s="17">
        <v>224</v>
      </c>
      <c r="K201" s="17">
        <v>107.8</v>
      </c>
      <c r="L201" s="17">
        <v>250.9</v>
      </c>
      <c r="M201" s="17">
        <v>115.8</v>
      </c>
      <c r="N201" s="19" t="s">
        <v>90</v>
      </c>
      <c r="O201" s="10" t="s">
        <v>372</v>
      </c>
    </row>
    <row r="202" spans="1:15" x14ac:dyDescent="0.2">
      <c r="A202" s="10" t="s">
        <v>48</v>
      </c>
      <c r="B202" s="16" t="s">
        <v>42</v>
      </c>
      <c r="C202" s="16" t="s">
        <v>373</v>
      </c>
      <c r="D202" s="17">
        <v>306948</v>
      </c>
      <c r="E202" s="16" t="s">
        <v>371</v>
      </c>
      <c r="F202" s="17">
        <v>306970</v>
      </c>
      <c r="G202" s="16" t="s">
        <v>374</v>
      </c>
      <c r="H202" s="17">
        <v>1</v>
      </c>
      <c r="I202" s="18">
        <v>216</v>
      </c>
      <c r="J202" s="17">
        <v>224</v>
      </c>
      <c r="K202" s="17">
        <v>103.4</v>
      </c>
      <c r="L202" s="17">
        <v>231</v>
      </c>
      <c r="M202" s="17">
        <v>105</v>
      </c>
      <c r="N202" s="19" t="s">
        <v>90</v>
      </c>
      <c r="O202" s="10" t="s">
        <v>372</v>
      </c>
    </row>
    <row r="203" spans="1:15" x14ac:dyDescent="0.2">
      <c r="A203" s="10" t="s">
        <v>41</v>
      </c>
      <c r="B203" s="16" t="s">
        <v>42</v>
      </c>
      <c r="C203" s="16" t="s">
        <v>375</v>
      </c>
      <c r="D203" s="17">
        <v>306948</v>
      </c>
      <c r="E203" s="16" t="s">
        <v>371</v>
      </c>
      <c r="F203" s="17">
        <v>308940</v>
      </c>
      <c r="G203" s="16" t="s">
        <v>376</v>
      </c>
      <c r="H203" s="17">
        <v>1</v>
      </c>
      <c r="I203" s="18">
        <v>216</v>
      </c>
      <c r="J203" s="17">
        <v>224</v>
      </c>
      <c r="K203" s="17">
        <v>84.3</v>
      </c>
      <c r="L203" s="17">
        <v>212</v>
      </c>
      <c r="M203" s="17">
        <v>95.5</v>
      </c>
      <c r="N203" s="19" t="s">
        <v>90</v>
      </c>
      <c r="O203" s="21" t="s">
        <v>351</v>
      </c>
    </row>
    <row r="204" spans="1:15" x14ac:dyDescent="0.2">
      <c r="A204" s="10" t="s">
        <v>41</v>
      </c>
      <c r="B204" s="16" t="s">
        <v>42</v>
      </c>
      <c r="C204" s="16" t="s">
        <v>377</v>
      </c>
      <c r="D204" s="17">
        <v>306948</v>
      </c>
      <c r="E204" s="16" t="s">
        <v>371</v>
      </c>
      <c r="F204" s="17">
        <v>309560</v>
      </c>
      <c r="G204" s="16" t="s">
        <v>378</v>
      </c>
      <c r="H204" s="17" t="s">
        <v>126</v>
      </c>
      <c r="I204" s="18">
        <v>216</v>
      </c>
      <c r="J204" s="17">
        <v>224</v>
      </c>
      <c r="K204" s="17">
        <v>101.1</v>
      </c>
      <c r="L204" s="17">
        <v>225.7</v>
      </c>
      <c r="M204" s="17">
        <v>100.7</v>
      </c>
      <c r="N204" s="19" t="s">
        <v>90</v>
      </c>
      <c r="O204" s="10" t="s">
        <v>379</v>
      </c>
    </row>
    <row r="205" spans="1:15" x14ac:dyDescent="0.2">
      <c r="A205" s="10" t="s">
        <v>41</v>
      </c>
      <c r="B205" s="16" t="s">
        <v>42</v>
      </c>
      <c r="C205" s="16" t="s">
        <v>380</v>
      </c>
      <c r="D205" s="17">
        <v>306948</v>
      </c>
      <c r="E205" s="16" t="s">
        <v>371</v>
      </c>
      <c r="F205" s="17">
        <v>309560</v>
      </c>
      <c r="G205" s="16" t="s">
        <v>378</v>
      </c>
      <c r="H205" s="17" t="s">
        <v>129</v>
      </c>
      <c r="I205" s="18">
        <v>216</v>
      </c>
      <c r="J205" s="17">
        <v>224</v>
      </c>
      <c r="K205" s="17">
        <v>101.1</v>
      </c>
      <c r="L205" s="17">
        <v>216.8</v>
      </c>
      <c r="M205" s="17">
        <v>96.6</v>
      </c>
      <c r="N205" s="19" t="s">
        <v>90</v>
      </c>
      <c r="O205" s="10" t="s">
        <v>379</v>
      </c>
    </row>
    <row r="206" spans="1:15" x14ac:dyDescent="0.2">
      <c r="A206" s="10" t="s">
        <v>41</v>
      </c>
      <c r="B206" s="16" t="s">
        <v>42</v>
      </c>
      <c r="C206" s="16" t="s">
        <v>381</v>
      </c>
      <c r="D206" s="17">
        <v>306949</v>
      </c>
      <c r="E206" s="16" t="s">
        <v>382</v>
      </c>
      <c r="F206" s="17">
        <v>309892</v>
      </c>
      <c r="G206" s="16" t="s">
        <v>383</v>
      </c>
      <c r="H206" s="17">
        <v>1</v>
      </c>
      <c r="I206" s="18">
        <v>166</v>
      </c>
      <c r="J206" s="17">
        <v>183</v>
      </c>
      <c r="K206" s="17">
        <v>141.80000000000001</v>
      </c>
      <c r="L206" s="17">
        <v>256.2</v>
      </c>
      <c r="M206" s="17">
        <v>139.30000000000001</v>
      </c>
      <c r="N206" s="19" t="s">
        <v>46</v>
      </c>
      <c r="O206" s="10" t="s">
        <v>335</v>
      </c>
    </row>
    <row r="207" spans="1:15" x14ac:dyDescent="0.2">
      <c r="A207" s="10" t="s">
        <v>48</v>
      </c>
      <c r="B207" s="16" t="s">
        <v>42</v>
      </c>
      <c r="C207" s="16" t="s">
        <v>381</v>
      </c>
      <c r="D207" s="17">
        <v>306949</v>
      </c>
      <c r="E207" s="16" t="s">
        <v>382</v>
      </c>
      <c r="F207" s="17">
        <v>309892</v>
      </c>
      <c r="G207" s="16" t="s">
        <v>383</v>
      </c>
      <c r="H207" s="17">
        <v>1</v>
      </c>
      <c r="I207" s="18">
        <v>166</v>
      </c>
      <c r="J207" s="17">
        <v>183</v>
      </c>
      <c r="K207" s="17">
        <v>132.5</v>
      </c>
      <c r="L207" s="17">
        <v>240.5</v>
      </c>
      <c r="M207" s="17">
        <v>131.69999999999999</v>
      </c>
      <c r="N207" s="19" t="s">
        <v>46</v>
      </c>
      <c r="O207" s="10" t="s">
        <v>335</v>
      </c>
    </row>
    <row r="208" spans="1:15" x14ac:dyDescent="0.2">
      <c r="A208" s="10" t="s">
        <v>65</v>
      </c>
      <c r="B208" s="16" t="s">
        <v>42</v>
      </c>
      <c r="C208" s="16" t="s">
        <v>384</v>
      </c>
      <c r="D208" s="17">
        <v>306949</v>
      </c>
      <c r="E208" s="16" t="s">
        <v>382</v>
      </c>
      <c r="F208" s="17">
        <v>309892</v>
      </c>
      <c r="G208" s="16" t="s">
        <v>383</v>
      </c>
      <c r="H208" s="17">
        <v>1</v>
      </c>
      <c r="I208" s="18">
        <v>207</v>
      </c>
      <c r="J208" s="17">
        <v>207</v>
      </c>
      <c r="K208" s="17">
        <v>145.80000000000001</v>
      </c>
      <c r="L208" s="17">
        <v>267.3</v>
      </c>
      <c r="M208" s="17">
        <v>129.69999999999999</v>
      </c>
      <c r="N208" s="19" t="s">
        <v>90</v>
      </c>
      <c r="O208" s="10" t="s">
        <v>335</v>
      </c>
    </row>
    <row r="209" spans="1:15" x14ac:dyDescent="0.2">
      <c r="A209" s="10" t="s">
        <v>66</v>
      </c>
      <c r="B209" s="16" t="s">
        <v>42</v>
      </c>
      <c r="C209" s="16" t="s">
        <v>384</v>
      </c>
      <c r="D209" s="17">
        <v>306949</v>
      </c>
      <c r="E209" s="16" t="s">
        <v>382</v>
      </c>
      <c r="F209" s="17">
        <v>309892</v>
      </c>
      <c r="G209" s="16" t="s">
        <v>383</v>
      </c>
      <c r="H209" s="17">
        <v>1</v>
      </c>
      <c r="I209" s="18">
        <v>207</v>
      </c>
      <c r="J209" s="17">
        <v>207</v>
      </c>
      <c r="K209" s="17">
        <v>140</v>
      </c>
      <c r="L209" s="17">
        <v>257.5</v>
      </c>
      <c r="M209" s="17">
        <v>124.1</v>
      </c>
      <c r="N209" s="19" t="s">
        <v>90</v>
      </c>
      <c r="O209" s="10" t="s">
        <v>335</v>
      </c>
    </row>
    <row r="210" spans="1:15" x14ac:dyDescent="0.2">
      <c r="A210" s="10" t="s">
        <v>41</v>
      </c>
      <c r="B210" s="16" t="s">
        <v>361</v>
      </c>
      <c r="C210" s="16" t="s">
        <v>385</v>
      </c>
      <c r="D210" s="17">
        <v>306949</v>
      </c>
      <c r="E210" s="16" t="s">
        <v>382</v>
      </c>
      <c r="F210" s="17">
        <v>309893</v>
      </c>
      <c r="G210" s="16" t="s">
        <v>386</v>
      </c>
      <c r="H210" s="17">
        <v>1</v>
      </c>
      <c r="I210" s="18">
        <v>166</v>
      </c>
      <c r="J210" s="17">
        <v>183</v>
      </c>
      <c r="K210" s="17">
        <v>131.4</v>
      </c>
      <c r="L210" s="17">
        <v>255.9</v>
      </c>
      <c r="M210" s="17">
        <v>138.9</v>
      </c>
      <c r="N210" s="19" t="s">
        <v>46</v>
      </c>
      <c r="O210" s="10" t="s">
        <v>335</v>
      </c>
    </row>
    <row r="211" spans="1:15" x14ac:dyDescent="0.2">
      <c r="A211" s="10" t="s">
        <v>48</v>
      </c>
      <c r="B211" s="16" t="s">
        <v>361</v>
      </c>
      <c r="C211" s="16" t="s">
        <v>385</v>
      </c>
      <c r="D211" s="17">
        <v>306949</v>
      </c>
      <c r="E211" s="16" t="s">
        <v>382</v>
      </c>
      <c r="F211" s="17">
        <v>309893</v>
      </c>
      <c r="G211" s="16" t="s">
        <v>386</v>
      </c>
      <c r="H211" s="17">
        <v>1</v>
      </c>
      <c r="I211" s="18">
        <v>166</v>
      </c>
      <c r="J211" s="17">
        <v>183</v>
      </c>
      <c r="K211" s="17">
        <v>119.6</v>
      </c>
      <c r="L211" s="17">
        <v>237.2</v>
      </c>
      <c r="M211" s="17">
        <v>129.4</v>
      </c>
      <c r="N211" s="19" t="s">
        <v>46</v>
      </c>
      <c r="O211" s="10" t="s">
        <v>335</v>
      </c>
    </row>
    <row r="212" spans="1:15" x14ac:dyDescent="0.2">
      <c r="A212" s="10" t="s">
        <v>65</v>
      </c>
      <c r="B212" s="16" t="s">
        <v>42</v>
      </c>
      <c r="C212" s="16" t="s">
        <v>387</v>
      </c>
      <c r="D212" s="17">
        <v>306949</v>
      </c>
      <c r="E212" s="16" t="s">
        <v>382</v>
      </c>
      <c r="F212" s="17">
        <v>309893</v>
      </c>
      <c r="G212" s="16" t="s">
        <v>386</v>
      </c>
      <c r="H212" s="17">
        <v>1</v>
      </c>
      <c r="I212" s="18">
        <v>207</v>
      </c>
      <c r="J212" s="17">
        <v>207</v>
      </c>
      <c r="K212" s="17">
        <v>133.1</v>
      </c>
      <c r="L212" s="17">
        <v>259.60000000000002</v>
      </c>
      <c r="M212" s="17">
        <v>127.2</v>
      </c>
      <c r="N212" s="19" t="s">
        <v>90</v>
      </c>
      <c r="O212" s="10" t="s">
        <v>335</v>
      </c>
    </row>
    <row r="213" spans="1:15" x14ac:dyDescent="0.2">
      <c r="A213" s="10" t="s">
        <v>66</v>
      </c>
      <c r="B213" s="16" t="s">
        <v>42</v>
      </c>
      <c r="C213" s="16" t="s">
        <v>387</v>
      </c>
      <c r="D213" s="17">
        <v>306949</v>
      </c>
      <c r="E213" s="16" t="s">
        <v>382</v>
      </c>
      <c r="F213" s="17">
        <v>309893</v>
      </c>
      <c r="G213" s="16" t="s">
        <v>386</v>
      </c>
      <c r="H213" s="17">
        <v>1</v>
      </c>
      <c r="I213" s="18">
        <v>207</v>
      </c>
      <c r="J213" s="17">
        <v>207</v>
      </c>
      <c r="K213" s="17">
        <v>128.1</v>
      </c>
      <c r="L213" s="17">
        <v>250.7</v>
      </c>
      <c r="M213" s="17">
        <v>121.9</v>
      </c>
      <c r="N213" s="19" t="s">
        <v>90</v>
      </c>
      <c r="O213" s="10" t="s">
        <v>335</v>
      </c>
    </row>
    <row r="214" spans="1:15" x14ac:dyDescent="0.2">
      <c r="A214" s="10" t="s">
        <v>41</v>
      </c>
      <c r="B214" s="16" t="s">
        <v>42</v>
      </c>
      <c r="C214" s="16" t="s">
        <v>388</v>
      </c>
      <c r="D214" s="17">
        <v>306967</v>
      </c>
      <c r="E214" s="16" t="s">
        <v>389</v>
      </c>
      <c r="F214" s="17">
        <v>309848</v>
      </c>
      <c r="G214" s="16" t="s">
        <v>390</v>
      </c>
      <c r="H214" s="17">
        <v>1</v>
      </c>
      <c r="I214" s="18">
        <v>96</v>
      </c>
      <c r="J214" s="17">
        <v>105</v>
      </c>
      <c r="K214" s="17">
        <v>67.7</v>
      </c>
      <c r="L214" s="17">
        <v>106</v>
      </c>
      <c r="M214" s="17">
        <v>104.3</v>
      </c>
      <c r="N214" s="19" t="s">
        <v>46</v>
      </c>
      <c r="O214" s="10" t="s">
        <v>198</v>
      </c>
    </row>
    <row r="215" spans="1:15" x14ac:dyDescent="0.2">
      <c r="A215" s="10" t="s">
        <v>48</v>
      </c>
      <c r="B215" s="16" t="s">
        <v>42</v>
      </c>
      <c r="C215" s="16" t="s">
        <v>388</v>
      </c>
      <c r="D215" s="17">
        <v>306967</v>
      </c>
      <c r="E215" s="16" t="s">
        <v>389</v>
      </c>
      <c r="F215" s="17">
        <v>309848</v>
      </c>
      <c r="G215" s="16" t="s">
        <v>390</v>
      </c>
      <c r="H215" s="17">
        <v>1</v>
      </c>
      <c r="I215" s="18">
        <v>96</v>
      </c>
      <c r="J215" s="17">
        <v>105</v>
      </c>
      <c r="K215" s="17">
        <v>64</v>
      </c>
      <c r="L215" s="17">
        <v>99.4</v>
      </c>
      <c r="M215" s="17">
        <v>97.3</v>
      </c>
      <c r="N215" s="19" t="s">
        <v>46</v>
      </c>
      <c r="O215" s="10" t="s">
        <v>198</v>
      </c>
    </row>
    <row r="216" spans="1:15" x14ac:dyDescent="0.2">
      <c r="A216" s="10" t="s">
        <v>41</v>
      </c>
      <c r="B216" s="16" t="s">
        <v>42</v>
      </c>
      <c r="C216" s="16" t="s">
        <v>348</v>
      </c>
      <c r="D216" s="17">
        <v>306975</v>
      </c>
      <c r="E216" s="16" t="s">
        <v>391</v>
      </c>
      <c r="F216" s="17">
        <v>308786</v>
      </c>
      <c r="G216" s="16" t="s">
        <v>392</v>
      </c>
      <c r="H216" s="17">
        <v>1</v>
      </c>
      <c r="I216" s="18">
        <v>120</v>
      </c>
      <c r="J216" s="17">
        <v>152</v>
      </c>
      <c r="K216" s="17">
        <v>76.599999999999994</v>
      </c>
      <c r="L216" s="17">
        <v>146.69999999999999</v>
      </c>
      <c r="M216" s="17">
        <v>97.1</v>
      </c>
      <c r="N216" s="19" t="s">
        <v>46</v>
      </c>
      <c r="O216" s="10" t="s">
        <v>53</v>
      </c>
    </row>
    <row r="217" spans="1:15" x14ac:dyDescent="0.2">
      <c r="A217" s="10" t="s">
        <v>41</v>
      </c>
      <c r="B217" s="16" t="s">
        <v>42</v>
      </c>
      <c r="C217" s="16" t="s">
        <v>393</v>
      </c>
      <c r="D217" s="17">
        <v>306989</v>
      </c>
      <c r="E217" s="16" t="s">
        <v>394</v>
      </c>
      <c r="F217" s="17">
        <v>308930</v>
      </c>
      <c r="G217" s="16" t="s">
        <v>363</v>
      </c>
      <c r="H217" s="17">
        <v>1</v>
      </c>
      <c r="I217" s="18">
        <v>120</v>
      </c>
      <c r="J217" s="17">
        <v>132</v>
      </c>
      <c r="K217" s="17">
        <v>67.900000000000006</v>
      </c>
      <c r="L217" s="17">
        <v>128.1</v>
      </c>
      <c r="M217" s="17">
        <v>100.3</v>
      </c>
      <c r="N217" s="19" t="s">
        <v>46</v>
      </c>
      <c r="O217" s="10" t="s">
        <v>299</v>
      </c>
    </row>
    <row r="218" spans="1:15" x14ac:dyDescent="0.2">
      <c r="A218" s="10" t="s">
        <v>41</v>
      </c>
      <c r="B218" s="16" t="s">
        <v>174</v>
      </c>
      <c r="C218" s="16" t="s">
        <v>146</v>
      </c>
      <c r="D218" s="17">
        <v>307276</v>
      </c>
      <c r="E218" s="20" t="s">
        <v>395</v>
      </c>
      <c r="F218" s="17">
        <v>309376</v>
      </c>
      <c r="G218" s="16" t="s">
        <v>396</v>
      </c>
      <c r="H218" s="17">
        <v>1</v>
      </c>
      <c r="I218" s="18">
        <v>58</v>
      </c>
      <c r="J218" s="17">
        <v>65</v>
      </c>
      <c r="K218" s="17">
        <v>13.8</v>
      </c>
      <c r="L218" s="17">
        <v>71.099999999999994</v>
      </c>
      <c r="M218" s="17">
        <v>124.3</v>
      </c>
      <c r="N218" s="19" t="s">
        <v>46</v>
      </c>
      <c r="O218" s="10" t="s">
        <v>58</v>
      </c>
    </row>
    <row r="219" spans="1:15" x14ac:dyDescent="0.2">
      <c r="A219" s="10" t="s">
        <v>48</v>
      </c>
      <c r="B219" s="16" t="s">
        <v>64</v>
      </c>
      <c r="C219" s="16" t="s">
        <v>146</v>
      </c>
      <c r="D219" s="17">
        <v>307276</v>
      </c>
      <c r="E219" s="20" t="s">
        <v>395</v>
      </c>
      <c r="F219" s="17">
        <v>309376</v>
      </c>
      <c r="G219" s="16" t="s">
        <v>396</v>
      </c>
      <c r="H219" s="17">
        <v>1</v>
      </c>
      <c r="I219" s="18">
        <v>58</v>
      </c>
      <c r="J219" s="17">
        <v>65</v>
      </c>
      <c r="K219" s="17">
        <v>10.199999999999999</v>
      </c>
      <c r="L219" s="17">
        <v>71.099999999999994</v>
      </c>
      <c r="M219" s="17">
        <v>123.4</v>
      </c>
      <c r="N219" s="19" t="s">
        <v>46</v>
      </c>
      <c r="O219" s="10" t="s">
        <v>58</v>
      </c>
    </row>
    <row r="220" spans="1:15" x14ac:dyDescent="0.2">
      <c r="A220" s="10" t="s">
        <v>41</v>
      </c>
      <c r="B220" s="16" t="s">
        <v>49</v>
      </c>
      <c r="C220" s="16" t="s">
        <v>397</v>
      </c>
      <c r="D220" s="17">
        <v>307346</v>
      </c>
      <c r="E220" s="16" t="s">
        <v>398</v>
      </c>
      <c r="F220" s="17">
        <v>309459</v>
      </c>
      <c r="G220" s="16" t="s">
        <v>399</v>
      </c>
      <c r="H220" s="17">
        <v>1</v>
      </c>
      <c r="I220" s="18">
        <v>85</v>
      </c>
      <c r="J220" s="17">
        <v>85</v>
      </c>
      <c r="K220" s="17">
        <v>43.6</v>
      </c>
      <c r="L220" s="17">
        <v>90</v>
      </c>
      <c r="M220" s="17">
        <v>105.9</v>
      </c>
      <c r="N220" s="19" t="s">
        <v>46</v>
      </c>
      <c r="O220" s="10" t="s">
        <v>101</v>
      </c>
    </row>
    <row r="221" spans="1:15" x14ac:dyDescent="0.2">
      <c r="A221" s="10" t="s">
        <v>48</v>
      </c>
      <c r="B221" s="16" t="s">
        <v>49</v>
      </c>
      <c r="C221" s="16" t="s">
        <v>397</v>
      </c>
      <c r="D221" s="17">
        <v>307346</v>
      </c>
      <c r="E221" s="16" t="s">
        <v>398</v>
      </c>
      <c r="F221" s="17">
        <v>309459</v>
      </c>
      <c r="G221" s="16" t="s">
        <v>399</v>
      </c>
      <c r="H221" s="17">
        <v>1</v>
      </c>
      <c r="I221" s="18">
        <v>85</v>
      </c>
      <c r="J221" s="17">
        <v>85</v>
      </c>
      <c r="K221" s="17">
        <v>41.5</v>
      </c>
      <c r="L221" s="17">
        <v>85.5</v>
      </c>
      <c r="M221" s="17">
        <v>100.6</v>
      </c>
      <c r="N221" s="19" t="s">
        <v>46</v>
      </c>
      <c r="O221" s="10" t="s">
        <v>101</v>
      </c>
    </row>
    <row r="222" spans="1:15" x14ac:dyDescent="0.2">
      <c r="A222" s="10" t="s">
        <v>41</v>
      </c>
      <c r="B222" s="16" t="s">
        <v>49</v>
      </c>
      <c r="C222" s="16" t="s">
        <v>400</v>
      </c>
      <c r="D222" s="17">
        <v>307346</v>
      </c>
      <c r="E222" s="16" t="s">
        <v>398</v>
      </c>
      <c r="F222" s="17">
        <v>309460</v>
      </c>
      <c r="G222" s="16" t="s">
        <v>401</v>
      </c>
      <c r="H222" s="17">
        <v>2</v>
      </c>
      <c r="I222" s="18">
        <v>84</v>
      </c>
      <c r="J222" s="17">
        <v>84</v>
      </c>
      <c r="K222" s="17">
        <v>44.6</v>
      </c>
      <c r="L222" s="17">
        <v>89.9</v>
      </c>
      <c r="M222" s="17">
        <v>107.1</v>
      </c>
      <c r="N222" s="19" t="s">
        <v>46</v>
      </c>
      <c r="O222" s="10" t="s">
        <v>101</v>
      </c>
    </row>
    <row r="223" spans="1:15" x14ac:dyDescent="0.2">
      <c r="A223" s="10" t="s">
        <v>48</v>
      </c>
      <c r="B223" s="16" t="s">
        <v>49</v>
      </c>
      <c r="C223" s="16" t="s">
        <v>402</v>
      </c>
      <c r="D223" s="17">
        <v>307346</v>
      </c>
      <c r="E223" s="16" t="s">
        <v>398</v>
      </c>
      <c r="F223" s="17">
        <v>309460</v>
      </c>
      <c r="G223" s="16" t="s">
        <v>401</v>
      </c>
      <c r="H223" s="17">
        <v>2</v>
      </c>
      <c r="I223" s="18">
        <v>84</v>
      </c>
      <c r="J223" s="17">
        <v>84</v>
      </c>
      <c r="K223" s="17">
        <v>42.5</v>
      </c>
      <c r="L223" s="17">
        <v>85.5</v>
      </c>
      <c r="M223" s="17">
        <v>101.8</v>
      </c>
      <c r="N223" s="19" t="s">
        <v>46</v>
      </c>
      <c r="O223" s="10" t="s">
        <v>101</v>
      </c>
    </row>
    <row r="224" spans="1:15" x14ac:dyDescent="0.2">
      <c r="A224" s="10" t="s">
        <v>41</v>
      </c>
      <c r="B224" s="16" t="s">
        <v>42</v>
      </c>
      <c r="C224" s="16" t="s">
        <v>403</v>
      </c>
      <c r="D224" s="17">
        <v>307350</v>
      </c>
      <c r="E224" s="16" t="s">
        <v>404</v>
      </c>
      <c r="F224" s="17">
        <v>309467</v>
      </c>
      <c r="G224" s="16" t="s">
        <v>405</v>
      </c>
      <c r="H224" s="17">
        <v>5</v>
      </c>
      <c r="I224" s="18">
        <v>50</v>
      </c>
      <c r="J224" s="17">
        <v>60</v>
      </c>
      <c r="K224" s="17">
        <v>27.5</v>
      </c>
      <c r="L224" s="17">
        <v>90.2</v>
      </c>
      <c r="M224" s="17">
        <v>150.4</v>
      </c>
      <c r="N224" s="19" t="s">
        <v>46</v>
      </c>
      <c r="O224" s="10" t="s">
        <v>406</v>
      </c>
    </row>
    <row r="225" spans="1:15" x14ac:dyDescent="0.2">
      <c r="A225" s="10" t="s">
        <v>65</v>
      </c>
      <c r="B225" s="16" t="s">
        <v>42</v>
      </c>
      <c r="C225" s="16" t="s">
        <v>403</v>
      </c>
      <c r="D225" s="17">
        <v>307350</v>
      </c>
      <c r="E225" s="16" t="s">
        <v>404</v>
      </c>
      <c r="F225" s="17">
        <v>309467</v>
      </c>
      <c r="G225" s="16" t="s">
        <v>405</v>
      </c>
      <c r="H225" s="17">
        <v>5</v>
      </c>
      <c r="I225" s="18">
        <v>50</v>
      </c>
      <c r="J225" s="17">
        <v>60</v>
      </c>
      <c r="K225" s="17">
        <v>25.4</v>
      </c>
      <c r="L225" s="17">
        <v>85.4</v>
      </c>
      <c r="M225" s="17">
        <v>142.30000000000001</v>
      </c>
      <c r="N225" s="19" t="s">
        <v>46</v>
      </c>
      <c r="O225" s="10" t="s">
        <v>406</v>
      </c>
    </row>
    <row r="226" spans="1:15" x14ac:dyDescent="0.2">
      <c r="A226" s="10" t="s">
        <v>48</v>
      </c>
      <c r="B226" s="16" t="s">
        <v>42</v>
      </c>
      <c r="C226" s="16" t="s">
        <v>403</v>
      </c>
      <c r="D226" s="17">
        <v>307350</v>
      </c>
      <c r="E226" s="16" t="s">
        <v>404</v>
      </c>
      <c r="F226" s="17">
        <v>309467</v>
      </c>
      <c r="G226" s="16" t="s">
        <v>405</v>
      </c>
      <c r="H226" s="17">
        <v>5</v>
      </c>
      <c r="I226" s="18">
        <v>50</v>
      </c>
      <c r="J226" s="17">
        <v>60</v>
      </c>
      <c r="K226" s="17">
        <v>25.7</v>
      </c>
      <c r="L226" s="17">
        <v>84.2</v>
      </c>
      <c r="M226" s="17">
        <v>140.4</v>
      </c>
      <c r="N226" s="19" t="s">
        <v>46</v>
      </c>
      <c r="O226" s="10" t="s">
        <v>406</v>
      </c>
    </row>
    <row r="227" spans="1:15" x14ac:dyDescent="0.2">
      <c r="A227" s="10" t="s">
        <v>66</v>
      </c>
      <c r="B227" s="16" t="s">
        <v>42</v>
      </c>
      <c r="C227" s="16" t="s">
        <v>403</v>
      </c>
      <c r="D227" s="17">
        <v>307350</v>
      </c>
      <c r="E227" s="16" t="s">
        <v>404</v>
      </c>
      <c r="F227" s="17">
        <v>309467</v>
      </c>
      <c r="G227" s="16" t="s">
        <v>405</v>
      </c>
      <c r="H227" s="17">
        <v>5</v>
      </c>
      <c r="I227" s="18">
        <v>50</v>
      </c>
      <c r="J227" s="17">
        <v>60</v>
      </c>
      <c r="K227" s="17">
        <v>23.7</v>
      </c>
      <c r="L227" s="17">
        <v>79.2</v>
      </c>
      <c r="M227" s="17">
        <v>131.9</v>
      </c>
      <c r="N227" s="19" t="s">
        <v>46</v>
      </c>
      <c r="O227" s="10" t="s">
        <v>406</v>
      </c>
    </row>
    <row r="228" spans="1:15" x14ac:dyDescent="0.2">
      <c r="A228" s="10" t="s">
        <v>41</v>
      </c>
      <c r="B228" s="16" t="s">
        <v>49</v>
      </c>
      <c r="C228" s="16" t="s">
        <v>67</v>
      </c>
      <c r="D228" s="17">
        <v>307617</v>
      </c>
      <c r="E228" s="16" t="s">
        <v>69</v>
      </c>
      <c r="F228" s="17">
        <v>308622</v>
      </c>
      <c r="G228" s="16" t="s">
        <v>407</v>
      </c>
      <c r="H228" s="17">
        <v>2</v>
      </c>
      <c r="I228" s="18">
        <v>96</v>
      </c>
      <c r="J228" s="17">
        <v>96</v>
      </c>
      <c r="K228" s="17">
        <v>84.3</v>
      </c>
      <c r="L228" s="17">
        <v>91.9</v>
      </c>
      <c r="M228" s="17">
        <v>96.1</v>
      </c>
      <c r="N228" s="19" t="s">
        <v>46</v>
      </c>
      <c r="O228" s="10" t="s">
        <v>408</v>
      </c>
    </row>
    <row r="229" spans="1:15" x14ac:dyDescent="0.2">
      <c r="A229" s="10" t="s">
        <v>65</v>
      </c>
      <c r="B229" s="16" t="s">
        <v>107</v>
      </c>
      <c r="C229" s="16" t="s">
        <v>409</v>
      </c>
      <c r="D229" s="17">
        <v>307790</v>
      </c>
      <c r="E229" s="16" t="s">
        <v>410</v>
      </c>
      <c r="F229" s="17">
        <v>309463</v>
      </c>
      <c r="G229" s="16" t="s">
        <v>411</v>
      </c>
      <c r="H229" s="17">
        <v>4</v>
      </c>
      <c r="I229" s="18">
        <v>56</v>
      </c>
      <c r="J229" s="17">
        <v>56</v>
      </c>
      <c r="K229" s="17">
        <v>20.399999999999999</v>
      </c>
      <c r="L229" s="17">
        <v>60.6</v>
      </c>
      <c r="M229" s="17">
        <v>108.3</v>
      </c>
      <c r="N229" s="19" t="s">
        <v>46</v>
      </c>
      <c r="O229" s="21" t="s">
        <v>412</v>
      </c>
    </row>
    <row r="230" spans="1:15" x14ac:dyDescent="0.2">
      <c r="A230" s="10" t="s">
        <v>66</v>
      </c>
      <c r="B230" s="16" t="s">
        <v>413</v>
      </c>
      <c r="C230" s="16" t="s">
        <v>414</v>
      </c>
      <c r="D230" s="17">
        <v>307790</v>
      </c>
      <c r="E230" s="16" t="s">
        <v>410</v>
      </c>
      <c r="F230" s="17">
        <v>309463</v>
      </c>
      <c r="G230" s="16" t="s">
        <v>411</v>
      </c>
      <c r="H230" s="17">
        <v>4</v>
      </c>
      <c r="I230" s="18">
        <v>56</v>
      </c>
      <c r="J230" s="17">
        <v>56</v>
      </c>
      <c r="K230" s="17">
        <v>25.4</v>
      </c>
      <c r="L230" s="17">
        <v>56.7</v>
      </c>
      <c r="M230" s="17">
        <v>101.2</v>
      </c>
      <c r="N230" s="19" t="s">
        <v>46</v>
      </c>
      <c r="O230" s="21" t="s">
        <v>412</v>
      </c>
    </row>
    <row r="231" spans="1:15" x14ac:dyDescent="0.2">
      <c r="A231" s="10" t="s">
        <v>41</v>
      </c>
      <c r="B231" s="16" t="s">
        <v>415</v>
      </c>
      <c r="C231" s="16" t="s">
        <v>409</v>
      </c>
      <c r="D231" s="17">
        <v>307790</v>
      </c>
      <c r="E231" s="16" t="s">
        <v>410</v>
      </c>
      <c r="F231" s="17">
        <v>309463</v>
      </c>
      <c r="G231" s="16" t="s">
        <v>411</v>
      </c>
      <c r="H231" s="17">
        <v>4</v>
      </c>
      <c r="I231" s="18">
        <v>56</v>
      </c>
      <c r="J231" s="17">
        <v>56</v>
      </c>
      <c r="K231" s="17">
        <v>18.2</v>
      </c>
      <c r="L231" s="17">
        <v>54.3</v>
      </c>
      <c r="M231" s="17">
        <v>97</v>
      </c>
      <c r="N231" s="19" t="s">
        <v>46</v>
      </c>
      <c r="O231" s="21" t="s">
        <v>412</v>
      </c>
    </row>
    <row r="232" spans="1:15" x14ac:dyDescent="0.2">
      <c r="A232" s="10" t="s">
        <v>65</v>
      </c>
      <c r="B232" s="16" t="s">
        <v>42</v>
      </c>
      <c r="C232" s="16" t="s">
        <v>416</v>
      </c>
      <c r="D232" s="17">
        <v>307942</v>
      </c>
      <c r="E232" s="16" t="s">
        <v>141</v>
      </c>
      <c r="F232" s="17">
        <v>308794</v>
      </c>
      <c r="G232" s="16" t="s">
        <v>417</v>
      </c>
      <c r="H232" s="17" t="s">
        <v>126</v>
      </c>
      <c r="I232" s="18">
        <v>41.6</v>
      </c>
      <c r="J232" s="17">
        <v>41.6</v>
      </c>
      <c r="K232" s="17">
        <v>21.7</v>
      </c>
      <c r="L232" s="17">
        <v>40.200000000000003</v>
      </c>
      <c r="M232" s="17">
        <v>98.2</v>
      </c>
      <c r="N232" s="19" t="s">
        <v>90</v>
      </c>
      <c r="O232" s="10" t="s">
        <v>53</v>
      </c>
    </row>
    <row r="233" spans="1:15" x14ac:dyDescent="0.2">
      <c r="A233" s="10" t="s">
        <v>41</v>
      </c>
      <c r="B233" s="16" t="s">
        <v>42</v>
      </c>
      <c r="C233" s="16" t="s">
        <v>418</v>
      </c>
      <c r="D233" s="17">
        <v>307942</v>
      </c>
      <c r="E233" s="16" t="s">
        <v>141</v>
      </c>
      <c r="F233" s="17">
        <v>308794</v>
      </c>
      <c r="G233" s="16" t="s">
        <v>417</v>
      </c>
      <c r="H233" s="17" t="s">
        <v>126</v>
      </c>
      <c r="I233" s="18">
        <v>41.6</v>
      </c>
      <c r="J233" s="17">
        <v>41.6</v>
      </c>
      <c r="K233" s="17">
        <v>22.1</v>
      </c>
      <c r="L233" s="17">
        <v>39.9</v>
      </c>
      <c r="M233" s="17">
        <v>96.3</v>
      </c>
      <c r="N233" s="19" t="s">
        <v>90</v>
      </c>
      <c r="O233" s="10" t="s">
        <v>53</v>
      </c>
    </row>
    <row r="234" spans="1:15" x14ac:dyDescent="0.2">
      <c r="A234" s="10" t="s">
        <v>65</v>
      </c>
      <c r="B234" s="16" t="s">
        <v>419</v>
      </c>
      <c r="C234" s="16" t="s">
        <v>420</v>
      </c>
      <c r="D234" s="17">
        <v>307989</v>
      </c>
      <c r="E234" s="16" t="s">
        <v>421</v>
      </c>
      <c r="F234" s="17">
        <v>309423</v>
      </c>
      <c r="G234" s="16" t="s">
        <v>422</v>
      </c>
      <c r="H234" s="17">
        <v>2</v>
      </c>
      <c r="I234" s="18">
        <v>84</v>
      </c>
      <c r="J234" s="17">
        <v>84</v>
      </c>
      <c r="K234" s="17">
        <v>50</v>
      </c>
      <c r="L234" s="17">
        <v>91.6</v>
      </c>
      <c r="M234" s="17">
        <v>109</v>
      </c>
      <c r="N234" s="19" t="s">
        <v>46</v>
      </c>
      <c r="O234" s="10" t="s">
        <v>58</v>
      </c>
    </row>
    <row r="235" spans="1:15" x14ac:dyDescent="0.2">
      <c r="A235" s="10" t="s">
        <v>66</v>
      </c>
      <c r="B235" s="16" t="s">
        <v>419</v>
      </c>
      <c r="C235" s="16" t="s">
        <v>420</v>
      </c>
      <c r="D235" s="17">
        <v>307989</v>
      </c>
      <c r="E235" s="16" t="s">
        <v>421</v>
      </c>
      <c r="F235" s="17">
        <v>309423</v>
      </c>
      <c r="G235" s="16" t="s">
        <v>422</v>
      </c>
      <c r="H235" s="17">
        <v>2</v>
      </c>
      <c r="I235" s="18">
        <v>84</v>
      </c>
      <c r="J235" s="17">
        <v>84</v>
      </c>
      <c r="K235" s="17">
        <v>46.7</v>
      </c>
      <c r="L235" s="17">
        <v>85.4</v>
      </c>
      <c r="M235" s="17">
        <v>101.7</v>
      </c>
      <c r="N235" s="19" t="s">
        <v>46</v>
      </c>
      <c r="O235" s="10" t="s">
        <v>58</v>
      </c>
    </row>
    <row r="236" spans="1:15" x14ac:dyDescent="0.2">
      <c r="A236" s="10" t="s">
        <v>65</v>
      </c>
      <c r="B236" s="16" t="s">
        <v>419</v>
      </c>
      <c r="C236" s="16" t="s">
        <v>423</v>
      </c>
      <c r="D236" s="17">
        <v>307989</v>
      </c>
      <c r="E236" s="16" t="s">
        <v>421</v>
      </c>
      <c r="F236" s="17">
        <v>309424</v>
      </c>
      <c r="G236" s="16" t="s">
        <v>424</v>
      </c>
      <c r="H236" s="17">
        <v>3</v>
      </c>
      <c r="I236" s="18">
        <v>76</v>
      </c>
      <c r="J236" s="17">
        <v>76</v>
      </c>
      <c r="K236" s="17">
        <v>47.9</v>
      </c>
      <c r="L236" s="17">
        <v>90.9</v>
      </c>
      <c r="M236" s="17">
        <v>119.6</v>
      </c>
      <c r="N236" s="19" t="s">
        <v>46</v>
      </c>
      <c r="O236" s="10" t="s">
        <v>58</v>
      </c>
    </row>
    <row r="237" spans="1:15" x14ac:dyDescent="0.2">
      <c r="A237" s="10" t="s">
        <v>66</v>
      </c>
      <c r="B237" s="16" t="s">
        <v>419</v>
      </c>
      <c r="C237" s="16" t="s">
        <v>423</v>
      </c>
      <c r="D237" s="17">
        <v>307989</v>
      </c>
      <c r="E237" s="16" t="s">
        <v>421</v>
      </c>
      <c r="F237" s="17">
        <v>309424</v>
      </c>
      <c r="G237" s="16" t="s">
        <v>424</v>
      </c>
      <c r="H237" s="17">
        <v>3</v>
      </c>
      <c r="I237" s="18">
        <v>76</v>
      </c>
      <c r="J237" s="17">
        <v>76</v>
      </c>
      <c r="K237" s="17">
        <v>44.6</v>
      </c>
      <c r="L237" s="17">
        <v>84.8</v>
      </c>
      <c r="M237" s="17">
        <v>111.5</v>
      </c>
      <c r="N237" s="19" t="s">
        <v>46</v>
      </c>
      <c r="O237" s="10" t="s">
        <v>58</v>
      </c>
    </row>
    <row r="238" spans="1:15" x14ac:dyDescent="0.2">
      <c r="A238" s="10" t="s">
        <v>41</v>
      </c>
      <c r="B238" s="16" t="s">
        <v>419</v>
      </c>
      <c r="C238" s="16" t="s">
        <v>423</v>
      </c>
      <c r="D238" s="17">
        <v>307989</v>
      </c>
      <c r="E238" s="16" t="s">
        <v>421</v>
      </c>
      <c r="F238" s="17">
        <v>309424</v>
      </c>
      <c r="G238" s="16" t="s">
        <v>424</v>
      </c>
      <c r="H238" s="17">
        <v>3</v>
      </c>
      <c r="I238" s="18">
        <v>76</v>
      </c>
      <c r="J238" s="17">
        <v>76</v>
      </c>
      <c r="K238" s="17">
        <v>39.799999999999997</v>
      </c>
      <c r="L238" s="17">
        <v>75.400000000000006</v>
      </c>
      <c r="M238" s="17">
        <v>99.3</v>
      </c>
      <c r="N238" s="19" t="s">
        <v>46</v>
      </c>
      <c r="O238" s="10" t="s">
        <v>58</v>
      </c>
    </row>
    <row r="239" spans="1:15" x14ac:dyDescent="0.2">
      <c r="A239" s="10" t="s">
        <v>41</v>
      </c>
      <c r="B239" s="16" t="s">
        <v>361</v>
      </c>
      <c r="C239" s="16" t="s">
        <v>138</v>
      </c>
      <c r="D239" s="17">
        <v>308104</v>
      </c>
      <c r="E239" s="16" t="s">
        <v>425</v>
      </c>
      <c r="F239" s="17">
        <v>308455</v>
      </c>
      <c r="G239" s="16" t="s">
        <v>426</v>
      </c>
      <c r="H239" s="17">
        <v>1</v>
      </c>
      <c r="I239" s="18">
        <v>143</v>
      </c>
      <c r="J239" s="17">
        <v>143</v>
      </c>
      <c r="K239" s="17">
        <v>141.6</v>
      </c>
      <c r="L239" s="17">
        <v>141.6</v>
      </c>
      <c r="M239" s="17">
        <v>100.9</v>
      </c>
      <c r="N239" s="19" t="s">
        <v>46</v>
      </c>
      <c r="O239" s="10" t="s">
        <v>198</v>
      </c>
    </row>
    <row r="240" spans="1:15" x14ac:dyDescent="0.2">
      <c r="A240" s="10" t="s">
        <v>65</v>
      </c>
      <c r="B240" s="16" t="s">
        <v>413</v>
      </c>
      <c r="C240" s="16" t="s">
        <v>427</v>
      </c>
      <c r="D240" s="17">
        <v>308325</v>
      </c>
      <c r="E240" s="16" t="s">
        <v>428</v>
      </c>
      <c r="F240" s="17">
        <v>309430</v>
      </c>
      <c r="G240" s="16" t="s">
        <v>429</v>
      </c>
      <c r="H240" s="17">
        <v>3</v>
      </c>
      <c r="I240" s="18">
        <v>85</v>
      </c>
      <c r="J240" s="17">
        <v>85</v>
      </c>
      <c r="K240" s="17">
        <v>42.6</v>
      </c>
      <c r="L240" s="17">
        <v>89.6</v>
      </c>
      <c r="M240" s="17">
        <v>105.5</v>
      </c>
      <c r="N240" s="19" t="s">
        <v>46</v>
      </c>
      <c r="O240" s="10" t="s">
        <v>58</v>
      </c>
    </row>
    <row r="241" spans="1:15" x14ac:dyDescent="0.2">
      <c r="A241" s="10" t="s">
        <v>66</v>
      </c>
      <c r="B241" s="16" t="s">
        <v>292</v>
      </c>
      <c r="C241" s="16" t="s">
        <v>427</v>
      </c>
      <c r="D241" s="17">
        <v>308325</v>
      </c>
      <c r="E241" s="16" t="s">
        <v>428</v>
      </c>
      <c r="F241" s="17">
        <v>309430</v>
      </c>
      <c r="G241" s="16" t="s">
        <v>429</v>
      </c>
      <c r="H241" s="17">
        <v>3</v>
      </c>
      <c r="I241" s="18">
        <v>85</v>
      </c>
      <c r="J241" s="17">
        <v>85</v>
      </c>
      <c r="K241" s="17">
        <v>39.9</v>
      </c>
      <c r="L241" s="17">
        <v>83.9</v>
      </c>
      <c r="M241" s="17">
        <v>98.8</v>
      </c>
      <c r="N241" s="19" t="s">
        <v>46</v>
      </c>
      <c r="O241" s="10" t="s">
        <v>58</v>
      </c>
    </row>
    <row r="242" spans="1:15" x14ac:dyDescent="0.2">
      <c r="A242" s="10" t="s">
        <v>65</v>
      </c>
      <c r="B242" s="16" t="s">
        <v>286</v>
      </c>
      <c r="C242" s="16" t="s">
        <v>430</v>
      </c>
      <c r="D242" s="17">
        <v>308422</v>
      </c>
      <c r="E242" s="16" t="s">
        <v>431</v>
      </c>
      <c r="F242" s="17">
        <v>309413</v>
      </c>
      <c r="G242" s="16" t="s">
        <v>432</v>
      </c>
      <c r="H242" s="17">
        <v>3</v>
      </c>
      <c r="I242" s="18">
        <v>40</v>
      </c>
      <c r="J242" s="17">
        <v>40</v>
      </c>
      <c r="K242" s="17">
        <v>16.899999999999999</v>
      </c>
      <c r="L242" s="17">
        <v>47.8</v>
      </c>
      <c r="M242" s="17">
        <v>119.6</v>
      </c>
      <c r="N242" s="19" t="s">
        <v>46</v>
      </c>
      <c r="O242" s="10" t="s">
        <v>58</v>
      </c>
    </row>
    <row r="243" spans="1:15" x14ac:dyDescent="0.2">
      <c r="A243" s="10" t="s">
        <v>66</v>
      </c>
      <c r="B243" s="16" t="s">
        <v>42</v>
      </c>
      <c r="C243" s="16" t="s">
        <v>433</v>
      </c>
      <c r="D243" s="17">
        <v>308422</v>
      </c>
      <c r="E243" s="16" t="s">
        <v>431</v>
      </c>
      <c r="F243" s="17">
        <v>309413</v>
      </c>
      <c r="G243" s="16" t="s">
        <v>432</v>
      </c>
      <c r="H243" s="17">
        <v>3</v>
      </c>
      <c r="I243" s="18">
        <v>40</v>
      </c>
      <c r="J243" s="17">
        <v>40</v>
      </c>
      <c r="K243" s="17">
        <v>15.8</v>
      </c>
      <c r="L243" s="17">
        <v>44.5</v>
      </c>
      <c r="M243" s="17">
        <v>111.4</v>
      </c>
      <c r="N243" s="19" t="s">
        <v>46</v>
      </c>
      <c r="O243" s="10" t="s">
        <v>58</v>
      </c>
    </row>
    <row r="244" spans="1:15" x14ac:dyDescent="0.2">
      <c r="A244" s="10" t="s">
        <v>41</v>
      </c>
      <c r="B244" s="16" t="s">
        <v>42</v>
      </c>
      <c r="C244" s="16" t="s">
        <v>434</v>
      </c>
      <c r="D244" s="17">
        <v>308422</v>
      </c>
      <c r="E244" s="16" t="s">
        <v>431</v>
      </c>
      <c r="F244" s="17">
        <v>309413</v>
      </c>
      <c r="G244" s="16" t="s">
        <v>432</v>
      </c>
      <c r="H244" s="17">
        <v>3</v>
      </c>
      <c r="I244" s="18">
        <v>40</v>
      </c>
      <c r="J244" s="17">
        <v>40</v>
      </c>
      <c r="K244" s="17">
        <v>13.9</v>
      </c>
      <c r="L244" s="17">
        <v>42.6</v>
      </c>
      <c r="M244" s="17">
        <v>106.6</v>
      </c>
      <c r="N244" s="19" t="s">
        <v>46</v>
      </c>
      <c r="O244" s="10" t="s">
        <v>58</v>
      </c>
    </row>
    <row r="245" spans="1:15" x14ac:dyDescent="0.2">
      <c r="A245" s="10" t="s">
        <v>48</v>
      </c>
      <c r="B245" s="16" t="s">
        <v>42</v>
      </c>
      <c r="C245" s="16" t="s">
        <v>435</v>
      </c>
      <c r="D245" s="17">
        <v>308422</v>
      </c>
      <c r="E245" s="16" t="s">
        <v>431</v>
      </c>
      <c r="F245" s="17">
        <v>309413</v>
      </c>
      <c r="G245" s="16" t="s">
        <v>432</v>
      </c>
      <c r="H245" s="17">
        <v>3</v>
      </c>
      <c r="I245" s="18">
        <v>40</v>
      </c>
      <c r="J245" s="17">
        <v>40</v>
      </c>
      <c r="K245" s="17">
        <v>12.9</v>
      </c>
      <c r="L245" s="17">
        <v>39.299999999999997</v>
      </c>
      <c r="M245" s="17">
        <v>98.2</v>
      </c>
      <c r="N245" s="19" t="s">
        <v>46</v>
      </c>
      <c r="O245" s="10" t="s">
        <v>58</v>
      </c>
    </row>
    <row r="246" spans="1:15" x14ac:dyDescent="0.2">
      <c r="A246" s="10" t="s">
        <v>65</v>
      </c>
      <c r="B246" s="16" t="s">
        <v>436</v>
      </c>
      <c r="C246" s="16" t="s">
        <v>437</v>
      </c>
      <c r="D246" s="17">
        <v>308487</v>
      </c>
      <c r="E246" s="16" t="s">
        <v>438</v>
      </c>
      <c r="F246" s="17">
        <v>308489</v>
      </c>
      <c r="G246" s="16" t="s">
        <v>439</v>
      </c>
      <c r="H246" s="17">
        <v>2</v>
      </c>
      <c r="I246" s="18">
        <v>386</v>
      </c>
      <c r="J246" s="17">
        <v>386</v>
      </c>
      <c r="K246" s="17">
        <v>217.5</v>
      </c>
      <c r="L246" s="17">
        <v>398.2</v>
      </c>
      <c r="M246" s="17">
        <v>103.2</v>
      </c>
      <c r="N246" s="19" t="s">
        <v>90</v>
      </c>
      <c r="O246" s="10" t="s">
        <v>97</v>
      </c>
    </row>
    <row r="247" spans="1:15" x14ac:dyDescent="0.2">
      <c r="A247" s="10" t="s">
        <v>65</v>
      </c>
      <c r="B247" s="16" t="s">
        <v>436</v>
      </c>
      <c r="C247" s="16" t="s">
        <v>440</v>
      </c>
      <c r="D247" s="17">
        <v>308487</v>
      </c>
      <c r="E247" s="16" t="s">
        <v>438</v>
      </c>
      <c r="F247" s="17">
        <v>308489</v>
      </c>
      <c r="G247" s="16" t="s">
        <v>439</v>
      </c>
      <c r="H247" s="17">
        <v>3</v>
      </c>
      <c r="I247" s="18">
        <v>386</v>
      </c>
      <c r="J247" s="17">
        <v>386</v>
      </c>
      <c r="K247" s="17">
        <v>216.2</v>
      </c>
      <c r="L247" s="17">
        <v>397.8</v>
      </c>
      <c r="M247" s="17">
        <v>103.1</v>
      </c>
      <c r="N247" s="19" t="s">
        <v>90</v>
      </c>
      <c r="O247" s="10" t="s">
        <v>97</v>
      </c>
    </row>
    <row r="248" spans="1:15" x14ac:dyDescent="0.2">
      <c r="A248" s="10" t="s">
        <v>41</v>
      </c>
      <c r="B248" s="16" t="s">
        <v>233</v>
      </c>
      <c r="C248" s="16" t="s">
        <v>441</v>
      </c>
      <c r="D248" s="17">
        <v>308589</v>
      </c>
      <c r="E248" s="16" t="s">
        <v>442</v>
      </c>
      <c r="F248" s="17">
        <v>308833</v>
      </c>
      <c r="G248" s="16" t="s">
        <v>443</v>
      </c>
      <c r="H248" s="17">
        <v>1</v>
      </c>
      <c r="I248" s="18">
        <v>120</v>
      </c>
      <c r="J248" s="17">
        <v>132</v>
      </c>
      <c r="K248" s="17">
        <v>97.6</v>
      </c>
      <c r="L248" s="17">
        <v>138.19999999999999</v>
      </c>
      <c r="M248" s="17">
        <v>102.5</v>
      </c>
      <c r="N248" s="19" t="s">
        <v>46</v>
      </c>
      <c r="O248" s="10" t="s">
        <v>53</v>
      </c>
    </row>
    <row r="249" spans="1:15" x14ac:dyDescent="0.2">
      <c r="A249" s="10" t="s">
        <v>41</v>
      </c>
      <c r="B249" s="16" t="s">
        <v>233</v>
      </c>
      <c r="C249" s="16" t="s">
        <v>234</v>
      </c>
      <c r="D249" s="17">
        <v>308589</v>
      </c>
      <c r="E249" s="16" t="s">
        <v>442</v>
      </c>
      <c r="F249" s="17">
        <v>309796</v>
      </c>
      <c r="G249" s="16" t="s">
        <v>235</v>
      </c>
      <c r="H249" s="17">
        <v>1</v>
      </c>
      <c r="I249" s="18">
        <v>120</v>
      </c>
      <c r="J249" s="17">
        <v>132</v>
      </c>
      <c r="K249" s="17">
        <v>66.400000000000006</v>
      </c>
      <c r="L249" s="17">
        <v>139.5</v>
      </c>
      <c r="M249" s="17">
        <v>102.4</v>
      </c>
      <c r="N249" s="19" t="s">
        <v>46</v>
      </c>
      <c r="O249" s="10" t="s">
        <v>53</v>
      </c>
    </row>
    <row r="250" spans="1:15" x14ac:dyDescent="0.2">
      <c r="A250" s="10" t="s">
        <v>41</v>
      </c>
      <c r="B250" s="16" t="s">
        <v>49</v>
      </c>
      <c r="C250" s="16" t="s">
        <v>67</v>
      </c>
      <c r="D250" s="17">
        <v>308622</v>
      </c>
      <c r="E250" s="16" t="s">
        <v>407</v>
      </c>
      <c r="F250" s="17">
        <v>309811</v>
      </c>
      <c r="G250" s="16" t="s">
        <v>444</v>
      </c>
      <c r="H250" s="17">
        <v>1</v>
      </c>
      <c r="I250" s="18">
        <v>96</v>
      </c>
      <c r="J250" s="17">
        <v>96</v>
      </c>
      <c r="K250" s="17">
        <v>118</v>
      </c>
      <c r="L250" s="17">
        <v>125.7</v>
      </c>
      <c r="M250" s="17">
        <v>130</v>
      </c>
      <c r="N250" s="19" t="s">
        <v>46</v>
      </c>
      <c r="O250" s="10" t="s">
        <v>70</v>
      </c>
    </row>
    <row r="251" spans="1:15" x14ac:dyDescent="0.2">
      <c r="A251" s="10" t="s">
        <v>41</v>
      </c>
      <c r="B251" s="16" t="s">
        <v>42</v>
      </c>
      <c r="C251" s="16" t="s">
        <v>445</v>
      </c>
      <c r="D251" s="17">
        <v>308631</v>
      </c>
      <c r="E251" s="20" t="s">
        <v>446</v>
      </c>
      <c r="F251" s="17">
        <v>308994</v>
      </c>
      <c r="G251" s="16" t="s">
        <v>447</v>
      </c>
      <c r="H251" s="17">
        <v>1</v>
      </c>
      <c r="I251" s="18">
        <v>117</v>
      </c>
      <c r="J251" s="17">
        <v>129</v>
      </c>
      <c r="K251" s="17">
        <v>23.9</v>
      </c>
      <c r="L251" s="17">
        <v>121.5</v>
      </c>
      <c r="M251" s="17">
        <v>100.7</v>
      </c>
      <c r="N251" s="19" t="s">
        <v>46</v>
      </c>
      <c r="O251" s="10" t="s">
        <v>53</v>
      </c>
    </row>
    <row r="252" spans="1:15" x14ac:dyDescent="0.2">
      <c r="A252" s="10" t="s">
        <v>41</v>
      </c>
      <c r="B252" s="16" t="s">
        <v>102</v>
      </c>
      <c r="C252" s="16" t="s">
        <v>448</v>
      </c>
      <c r="D252" s="17">
        <v>308729</v>
      </c>
      <c r="E252" s="16" t="s">
        <v>449</v>
      </c>
      <c r="F252" s="17">
        <v>308865</v>
      </c>
      <c r="G252" s="16" t="s">
        <v>450</v>
      </c>
      <c r="H252" s="17">
        <v>1</v>
      </c>
      <c r="I252" s="18">
        <v>109</v>
      </c>
      <c r="J252" s="17">
        <v>120</v>
      </c>
      <c r="K252" s="17">
        <v>67.2</v>
      </c>
      <c r="L252" s="17">
        <v>119.3</v>
      </c>
      <c r="M252" s="17">
        <v>102.4</v>
      </c>
      <c r="N252" s="19" t="s">
        <v>90</v>
      </c>
      <c r="O252" s="10" t="s">
        <v>198</v>
      </c>
    </row>
    <row r="253" spans="1:15" x14ac:dyDescent="0.2">
      <c r="A253" s="10" t="s">
        <v>41</v>
      </c>
      <c r="B253" s="16" t="s">
        <v>214</v>
      </c>
      <c r="C253" s="16" t="s">
        <v>451</v>
      </c>
      <c r="D253" s="17">
        <v>308762</v>
      </c>
      <c r="E253" s="20" t="s">
        <v>452</v>
      </c>
      <c r="F253" s="17">
        <v>308763</v>
      </c>
      <c r="G253" s="16" t="s">
        <v>453</v>
      </c>
      <c r="H253" s="17">
        <v>1</v>
      </c>
      <c r="I253" s="18">
        <v>109</v>
      </c>
      <c r="J253" s="17">
        <v>120</v>
      </c>
      <c r="K253" s="17">
        <v>68.8</v>
      </c>
      <c r="L253" s="17">
        <v>119.4</v>
      </c>
      <c r="M253" s="17">
        <v>99.1</v>
      </c>
      <c r="N253" s="19" t="s">
        <v>90</v>
      </c>
      <c r="O253" s="10" t="s">
        <v>454</v>
      </c>
    </row>
    <row r="254" spans="1:15" x14ac:dyDescent="0.2">
      <c r="A254" s="10" t="s">
        <v>41</v>
      </c>
      <c r="B254" s="16" t="s">
        <v>42</v>
      </c>
      <c r="C254" s="16" t="s">
        <v>348</v>
      </c>
      <c r="D254" s="17">
        <v>308786</v>
      </c>
      <c r="E254" s="16" t="s">
        <v>392</v>
      </c>
      <c r="F254" s="17">
        <v>309848</v>
      </c>
      <c r="G254" s="16" t="s">
        <v>390</v>
      </c>
      <c r="H254" s="17" t="s">
        <v>126</v>
      </c>
      <c r="I254" s="18">
        <v>193</v>
      </c>
      <c r="J254" s="17">
        <v>193</v>
      </c>
      <c r="K254" s="17">
        <v>116.1</v>
      </c>
      <c r="L254" s="17">
        <v>187.5</v>
      </c>
      <c r="M254" s="17">
        <v>96.9</v>
      </c>
      <c r="N254" s="19" t="s">
        <v>90</v>
      </c>
      <c r="O254" s="10" t="s">
        <v>455</v>
      </c>
    </row>
    <row r="255" spans="1:15" x14ac:dyDescent="0.2">
      <c r="A255" s="10" t="s">
        <v>41</v>
      </c>
      <c r="B255" s="16" t="s">
        <v>174</v>
      </c>
      <c r="C255" s="16" t="s">
        <v>146</v>
      </c>
      <c r="D255" s="17">
        <v>308792</v>
      </c>
      <c r="E255" s="16" t="s">
        <v>456</v>
      </c>
      <c r="F255" s="17">
        <v>308803</v>
      </c>
      <c r="G255" s="16" t="s">
        <v>457</v>
      </c>
      <c r="H255" s="17">
        <v>1</v>
      </c>
      <c r="I255" s="18">
        <v>58</v>
      </c>
      <c r="J255" s="17">
        <v>65</v>
      </c>
      <c r="K255" s="17">
        <v>14.1</v>
      </c>
      <c r="L255" s="17">
        <v>72.5</v>
      </c>
      <c r="M255" s="17">
        <v>123.3</v>
      </c>
      <c r="N255" s="19" t="s">
        <v>46</v>
      </c>
      <c r="O255" s="10" t="s">
        <v>58</v>
      </c>
    </row>
    <row r="256" spans="1:15" x14ac:dyDescent="0.2">
      <c r="A256" s="10" t="s">
        <v>48</v>
      </c>
      <c r="B256" s="16" t="s">
        <v>64</v>
      </c>
      <c r="C256" s="16" t="s">
        <v>146</v>
      </c>
      <c r="D256" s="17">
        <v>308792</v>
      </c>
      <c r="E256" s="16" t="s">
        <v>456</v>
      </c>
      <c r="F256" s="17">
        <v>308803</v>
      </c>
      <c r="G256" s="16" t="s">
        <v>457</v>
      </c>
      <c r="H256" s="17">
        <v>1</v>
      </c>
      <c r="I256" s="18">
        <v>58</v>
      </c>
      <c r="J256" s="17">
        <v>65</v>
      </c>
      <c r="K256" s="17">
        <v>10.5</v>
      </c>
      <c r="L256" s="17">
        <v>72.400000000000006</v>
      </c>
      <c r="M256" s="17">
        <v>122.4</v>
      </c>
      <c r="N256" s="19" t="s">
        <v>46</v>
      </c>
      <c r="O256" s="10" t="s">
        <v>58</v>
      </c>
    </row>
    <row r="257" spans="1:15" x14ac:dyDescent="0.2">
      <c r="A257" s="10" t="s">
        <v>41</v>
      </c>
      <c r="B257" s="16" t="s">
        <v>42</v>
      </c>
      <c r="C257" s="16" t="s">
        <v>142</v>
      </c>
      <c r="D257" s="17">
        <v>308792</v>
      </c>
      <c r="E257" s="16" t="s">
        <v>456</v>
      </c>
      <c r="F257" s="17">
        <v>309168</v>
      </c>
      <c r="G257" s="16" t="s">
        <v>144</v>
      </c>
      <c r="H257" s="17">
        <v>1</v>
      </c>
      <c r="I257" s="18">
        <v>58</v>
      </c>
      <c r="J257" s="17">
        <v>65</v>
      </c>
      <c r="K257" s="17">
        <v>13.8</v>
      </c>
      <c r="L257" s="17">
        <v>73.3</v>
      </c>
      <c r="M257" s="17">
        <v>123.3</v>
      </c>
      <c r="N257" s="19" t="s">
        <v>46</v>
      </c>
      <c r="O257" s="10" t="s">
        <v>145</v>
      </c>
    </row>
    <row r="258" spans="1:15" x14ac:dyDescent="0.2">
      <c r="A258" s="10" t="s">
        <v>48</v>
      </c>
      <c r="B258" s="16" t="s">
        <v>64</v>
      </c>
      <c r="C258" s="16" t="s">
        <v>146</v>
      </c>
      <c r="D258" s="17">
        <v>308792</v>
      </c>
      <c r="E258" s="16" t="s">
        <v>456</v>
      </c>
      <c r="F258" s="17">
        <v>309168</v>
      </c>
      <c r="G258" s="16" t="s">
        <v>144</v>
      </c>
      <c r="H258" s="17">
        <v>1</v>
      </c>
      <c r="I258" s="18">
        <v>58</v>
      </c>
      <c r="J258" s="17">
        <v>65</v>
      </c>
      <c r="K258" s="17">
        <v>10.5</v>
      </c>
      <c r="L258" s="17">
        <v>73.3</v>
      </c>
      <c r="M258" s="17">
        <v>122.3</v>
      </c>
      <c r="N258" s="19" t="s">
        <v>46</v>
      </c>
      <c r="O258" s="10" t="s">
        <v>145</v>
      </c>
    </row>
    <row r="259" spans="1:15" x14ac:dyDescent="0.2">
      <c r="A259" s="10" t="s">
        <v>48</v>
      </c>
      <c r="B259" s="16" t="s">
        <v>49</v>
      </c>
      <c r="C259" s="16" t="s">
        <v>162</v>
      </c>
      <c r="D259" s="17">
        <v>308802</v>
      </c>
      <c r="E259" s="16" t="s">
        <v>458</v>
      </c>
      <c r="F259" s="17">
        <v>309601</v>
      </c>
      <c r="G259" s="16" t="s">
        <v>163</v>
      </c>
      <c r="H259" s="17">
        <v>1</v>
      </c>
      <c r="I259" s="18">
        <v>120</v>
      </c>
      <c r="J259" s="17">
        <v>132</v>
      </c>
      <c r="K259" s="17">
        <v>116.7</v>
      </c>
      <c r="L259" s="17">
        <v>164</v>
      </c>
      <c r="M259" s="17">
        <v>124</v>
      </c>
      <c r="N259" s="19" t="s">
        <v>46</v>
      </c>
      <c r="O259" s="10" t="s">
        <v>161</v>
      </c>
    </row>
    <row r="260" spans="1:15" x14ac:dyDescent="0.2">
      <c r="A260" s="10" t="s">
        <v>41</v>
      </c>
      <c r="B260" s="16" t="s">
        <v>174</v>
      </c>
      <c r="C260" s="16" t="s">
        <v>146</v>
      </c>
      <c r="D260" s="17">
        <v>308803</v>
      </c>
      <c r="E260" s="16" t="s">
        <v>457</v>
      </c>
      <c r="F260" s="17">
        <v>309376</v>
      </c>
      <c r="G260" s="16" t="s">
        <v>396</v>
      </c>
      <c r="H260" s="17">
        <v>1</v>
      </c>
      <c r="I260" s="18">
        <v>58</v>
      </c>
      <c r="J260" s="17">
        <v>65</v>
      </c>
      <c r="K260" s="17">
        <v>14.1</v>
      </c>
      <c r="L260" s="17">
        <v>71.8</v>
      </c>
      <c r="M260" s="17">
        <v>124.2</v>
      </c>
      <c r="N260" s="19" t="s">
        <v>46</v>
      </c>
      <c r="O260" s="10" t="s">
        <v>58</v>
      </c>
    </row>
    <row r="261" spans="1:15" x14ac:dyDescent="0.2">
      <c r="A261" s="10" t="s">
        <v>48</v>
      </c>
      <c r="B261" s="16" t="s">
        <v>64</v>
      </c>
      <c r="C261" s="16" t="s">
        <v>146</v>
      </c>
      <c r="D261" s="17">
        <v>308803</v>
      </c>
      <c r="E261" s="16" t="s">
        <v>457</v>
      </c>
      <c r="F261" s="17">
        <v>309376</v>
      </c>
      <c r="G261" s="16" t="s">
        <v>396</v>
      </c>
      <c r="H261" s="17">
        <v>1</v>
      </c>
      <c r="I261" s="18">
        <v>58</v>
      </c>
      <c r="J261" s="17">
        <v>65</v>
      </c>
      <c r="K261" s="17">
        <v>10.5</v>
      </c>
      <c r="L261" s="17">
        <v>71.8</v>
      </c>
      <c r="M261" s="17">
        <v>123.3</v>
      </c>
      <c r="N261" s="19" t="s">
        <v>46</v>
      </c>
      <c r="O261" s="10" t="s">
        <v>58</v>
      </c>
    </row>
    <row r="262" spans="1:15" x14ac:dyDescent="0.2">
      <c r="A262" s="10" t="s">
        <v>41</v>
      </c>
      <c r="B262" s="16" t="s">
        <v>42</v>
      </c>
      <c r="C262" s="16" t="s">
        <v>459</v>
      </c>
      <c r="D262" s="17">
        <v>308929</v>
      </c>
      <c r="E262" s="16" t="s">
        <v>460</v>
      </c>
      <c r="F262" s="17">
        <v>308940</v>
      </c>
      <c r="G262" s="16" t="s">
        <v>376</v>
      </c>
      <c r="H262" s="17">
        <v>1</v>
      </c>
      <c r="I262" s="18">
        <v>117</v>
      </c>
      <c r="J262" s="17">
        <v>129</v>
      </c>
      <c r="K262" s="17">
        <v>83.7</v>
      </c>
      <c r="L262" s="17">
        <v>156.80000000000001</v>
      </c>
      <c r="M262" s="17">
        <v>124.8</v>
      </c>
      <c r="N262" s="19" t="s">
        <v>46</v>
      </c>
      <c r="O262" s="21" t="s">
        <v>351</v>
      </c>
    </row>
    <row r="263" spans="1:15" x14ac:dyDescent="0.2">
      <c r="A263" s="10" t="s">
        <v>48</v>
      </c>
      <c r="B263" s="16" t="s">
        <v>42</v>
      </c>
      <c r="C263" s="16" t="s">
        <v>459</v>
      </c>
      <c r="D263" s="17">
        <v>308929</v>
      </c>
      <c r="E263" s="16" t="s">
        <v>460</v>
      </c>
      <c r="F263" s="17">
        <v>308940</v>
      </c>
      <c r="G263" s="16" t="s">
        <v>376</v>
      </c>
      <c r="H263" s="17">
        <v>1</v>
      </c>
      <c r="I263" s="18">
        <v>117</v>
      </c>
      <c r="J263" s="17">
        <v>129</v>
      </c>
      <c r="K263" s="17">
        <v>82.9</v>
      </c>
      <c r="L263" s="17">
        <v>152.19999999999999</v>
      </c>
      <c r="M263" s="17">
        <v>119.7</v>
      </c>
      <c r="N263" s="19" t="s">
        <v>46</v>
      </c>
      <c r="O263" s="21" t="s">
        <v>351</v>
      </c>
    </row>
    <row r="264" spans="1:15" x14ac:dyDescent="0.2">
      <c r="A264" s="10" t="s">
        <v>65</v>
      </c>
      <c r="B264" s="16" t="s">
        <v>42</v>
      </c>
      <c r="C264" s="16" t="s">
        <v>461</v>
      </c>
      <c r="D264" s="17">
        <v>309405</v>
      </c>
      <c r="E264" s="16" t="s">
        <v>462</v>
      </c>
      <c r="F264" s="17">
        <v>309501</v>
      </c>
      <c r="G264" s="16" t="s">
        <v>463</v>
      </c>
      <c r="H264" s="17">
        <v>1</v>
      </c>
      <c r="I264" s="18">
        <v>415</v>
      </c>
      <c r="J264" s="17">
        <v>415</v>
      </c>
      <c r="K264" s="17">
        <v>260.7</v>
      </c>
      <c r="L264" s="17">
        <v>436.6</v>
      </c>
      <c r="M264" s="17">
        <v>105.2</v>
      </c>
      <c r="N264" s="19" t="s">
        <v>90</v>
      </c>
      <c r="O264" s="10" t="s">
        <v>464</v>
      </c>
    </row>
    <row r="265" spans="1:15" x14ac:dyDescent="0.2">
      <c r="A265" s="10" t="s">
        <v>41</v>
      </c>
      <c r="B265" s="16" t="s">
        <v>42</v>
      </c>
      <c r="C265" s="16" t="s">
        <v>461</v>
      </c>
      <c r="D265" s="17">
        <v>309405</v>
      </c>
      <c r="E265" s="16" t="s">
        <v>462</v>
      </c>
      <c r="F265" s="17">
        <v>309501</v>
      </c>
      <c r="G265" s="16" t="s">
        <v>463</v>
      </c>
      <c r="H265" s="17">
        <v>1</v>
      </c>
      <c r="I265" s="18">
        <v>415</v>
      </c>
      <c r="J265" s="17">
        <v>415</v>
      </c>
      <c r="K265" s="17">
        <v>261.2</v>
      </c>
      <c r="L265" s="17">
        <v>436.2</v>
      </c>
      <c r="M265" s="17">
        <v>105.1</v>
      </c>
      <c r="N265" s="19" t="s">
        <v>90</v>
      </c>
      <c r="O265" s="10" t="s">
        <v>464</v>
      </c>
    </row>
    <row r="266" spans="1:15" x14ac:dyDescent="0.2">
      <c r="A266" s="10" t="s">
        <v>66</v>
      </c>
      <c r="B266" s="16" t="s">
        <v>42</v>
      </c>
      <c r="C266" s="16" t="s">
        <v>461</v>
      </c>
      <c r="D266" s="17">
        <v>309405</v>
      </c>
      <c r="E266" s="16" t="s">
        <v>462</v>
      </c>
      <c r="F266" s="17">
        <v>309501</v>
      </c>
      <c r="G266" s="16" t="s">
        <v>463</v>
      </c>
      <c r="H266" s="17">
        <v>1</v>
      </c>
      <c r="I266" s="18">
        <v>415</v>
      </c>
      <c r="J266" s="17">
        <v>415</v>
      </c>
      <c r="K266" s="17">
        <v>247.6</v>
      </c>
      <c r="L266" s="17">
        <v>414.5</v>
      </c>
      <c r="M266" s="17">
        <v>99.9</v>
      </c>
      <c r="N266" s="19" t="s">
        <v>90</v>
      </c>
      <c r="O266" s="10" t="s">
        <v>464</v>
      </c>
    </row>
    <row r="267" spans="1:15" x14ac:dyDescent="0.2">
      <c r="A267" s="10" t="s">
        <v>48</v>
      </c>
      <c r="B267" s="16" t="s">
        <v>42</v>
      </c>
      <c r="C267" s="16" t="s">
        <v>461</v>
      </c>
      <c r="D267" s="17">
        <v>309405</v>
      </c>
      <c r="E267" s="16" t="s">
        <v>462</v>
      </c>
      <c r="F267" s="17">
        <v>309501</v>
      </c>
      <c r="G267" s="16" t="s">
        <v>463</v>
      </c>
      <c r="H267" s="17">
        <v>1</v>
      </c>
      <c r="I267" s="18">
        <v>415</v>
      </c>
      <c r="J267" s="17">
        <v>415</v>
      </c>
      <c r="K267" s="17">
        <v>247.7</v>
      </c>
      <c r="L267" s="17">
        <v>413.8</v>
      </c>
      <c r="M267" s="17">
        <v>99.7</v>
      </c>
      <c r="N267" s="19" t="s">
        <v>90</v>
      </c>
      <c r="O267" s="10" t="s">
        <v>464</v>
      </c>
    </row>
    <row r="268" spans="1:15" x14ac:dyDescent="0.2">
      <c r="A268" s="10" t="s">
        <v>41</v>
      </c>
      <c r="B268" s="16" t="s">
        <v>42</v>
      </c>
      <c r="C268" s="16" t="s">
        <v>43</v>
      </c>
      <c r="D268" s="17">
        <v>309406</v>
      </c>
      <c r="E268" s="16" t="s">
        <v>45</v>
      </c>
      <c r="F268" s="17">
        <v>309502</v>
      </c>
      <c r="G268" s="16" t="s">
        <v>465</v>
      </c>
      <c r="H268" s="17">
        <v>2</v>
      </c>
      <c r="I268" s="18">
        <v>259</v>
      </c>
      <c r="J268" s="17">
        <v>268</v>
      </c>
      <c r="K268" s="17">
        <v>146.1</v>
      </c>
      <c r="L268" s="17">
        <v>294.5</v>
      </c>
      <c r="M268" s="17">
        <v>109.9</v>
      </c>
      <c r="N268" s="19" t="s">
        <v>90</v>
      </c>
      <c r="O268" s="21" t="s">
        <v>47</v>
      </c>
    </row>
    <row r="269" spans="1:15" x14ac:dyDescent="0.2">
      <c r="A269" s="10" t="s">
        <v>48</v>
      </c>
      <c r="B269" s="16" t="s">
        <v>42</v>
      </c>
      <c r="C269" s="16" t="s">
        <v>43</v>
      </c>
      <c r="D269" s="17">
        <v>309406</v>
      </c>
      <c r="E269" s="16" t="s">
        <v>45</v>
      </c>
      <c r="F269" s="17">
        <v>309502</v>
      </c>
      <c r="G269" s="16" t="s">
        <v>465</v>
      </c>
      <c r="H269" s="17">
        <v>2</v>
      </c>
      <c r="I269" s="18">
        <v>259</v>
      </c>
      <c r="J269" s="17">
        <v>268</v>
      </c>
      <c r="K269" s="17">
        <v>138.4</v>
      </c>
      <c r="L269" s="17">
        <v>279.3</v>
      </c>
      <c r="M269" s="17">
        <v>104.2</v>
      </c>
      <c r="N269" s="19" t="s">
        <v>90</v>
      </c>
      <c r="O269" s="21" t="s">
        <v>47</v>
      </c>
    </row>
    <row r="270" spans="1:15" x14ac:dyDescent="0.2">
      <c r="A270" s="10" t="s">
        <v>65</v>
      </c>
      <c r="B270" s="16" t="s">
        <v>49</v>
      </c>
      <c r="C270" s="16" t="s">
        <v>466</v>
      </c>
      <c r="D270" s="17">
        <v>309450</v>
      </c>
      <c r="E270" s="16" t="s">
        <v>467</v>
      </c>
      <c r="F270" s="17">
        <v>309513</v>
      </c>
      <c r="G270" s="16" t="s">
        <v>468</v>
      </c>
      <c r="H270" s="17">
        <v>1</v>
      </c>
      <c r="I270" s="18">
        <v>220</v>
      </c>
      <c r="J270" s="17">
        <v>246</v>
      </c>
      <c r="K270" s="17">
        <v>154.6</v>
      </c>
      <c r="L270" s="17">
        <v>233.9</v>
      </c>
      <c r="M270" s="17">
        <v>95.1</v>
      </c>
      <c r="N270" s="19" t="s">
        <v>90</v>
      </c>
      <c r="O270" s="10" t="s">
        <v>464</v>
      </c>
    </row>
    <row r="271" spans="1:15" x14ac:dyDescent="0.2">
      <c r="A271" s="10" t="s">
        <v>65</v>
      </c>
      <c r="B271" s="16" t="s">
        <v>107</v>
      </c>
      <c r="C271" s="16" t="s">
        <v>469</v>
      </c>
      <c r="D271" s="17">
        <v>309451</v>
      </c>
      <c r="E271" s="16" t="s">
        <v>470</v>
      </c>
      <c r="F271" s="17">
        <v>309514</v>
      </c>
      <c r="G271" s="16" t="s">
        <v>471</v>
      </c>
      <c r="H271" s="17">
        <v>2</v>
      </c>
      <c r="I271" s="18">
        <v>246</v>
      </c>
      <c r="J271" s="17">
        <v>246</v>
      </c>
      <c r="K271" s="17">
        <v>157.6</v>
      </c>
      <c r="L271" s="17">
        <v>236.2</v>
      </c>
      <c r="M271" s="17">
        <v>96</v>
      </c>
      <c r="N271" s="19" t="s">
        <v>90</v>
      </c>
      <c r="O271" s="10" t="s">
        <v>464</v>
      </c>
    </row>
    <row r="272" spans="1:15" x14ac:dyDescent="0.2">
      <c r="A272" s="10" t="s">
        <v>41</v>
      </c>
      <c r="B272" s="16" t="s">
        <v>54</v>
      </c>
      <c r="C272" s="16" t="s">
        <v>55</v>
      </c>
      <c r="D272" s="17">
        <v>309458</v>
      </c>
      <c r="E272" s="16" t="s">
        <v>57</v>
      </c>
      <c r="F272" s="17">
        <v>309518</v>
      </c>
      <c r="G272" s="16" t="s">
        <v>472</v>
      </c>
      <c r="H272" s="17">
        <v>4</v>
      </c>
      <c r="I272" s="18">
        <v>520</v>
      </c>
      <c r="J272" s="17">
        <v>534</v>
      </c>
      <c r="K272" s="17">
        <v>325.60000000000002</v>
      </c>
      <c r="L272" s="17">
        <v>553.4</v>
      </c>
      <c r="M272" s="17">
        <v>103.6</v>
      </c>
      <c r="N272" s="19" t="s">
        <v>46</v>
      </c>
      <c r="O272" s="10" t="s">
        <v>58</v>
      </c>
    </row>
    <row r="273" spans="1:15" x14ac:dyDescent="0.2">
      <c r="A273" s="10" t="s">
        <v>48</v>
      </c>
      <c r="B273" s="16" t="s">
        <v>54</v>
      </c>
      <c r="C273" s="16" t="s">
        <v>55</v>
      </c>
      <c r="D273" s="17">
        <v>309458</v>
      </c>
      <c r="E273" s="16" t="s">
        <v>57</v>
      </c>
      <c r="F273" s="17">
        <v>309518</v>
      </c>
      <c r="G273" s="16" t="s">
        <v>472</v>
      </c>
      <c r="H273" s="17">
        <v>4</v>
      </c>
      <c r="I273" s="18">
        <v>520</v>
      </c>
      <c r="J273" s="17">
        <v>534</v>
      </c>
      <c r="K273" s="17">
        <v>321</v>
      </c>
      <c r="L273" s="17">
        <v>548.5</v>
      </c>
      <c r="M273" s="17">
        <v>102.7</v>
      </c>
      <c r="N273" s="19" t="s">
        <v>46</v>
      </c>
      <c r="O273" s="10" t="s">
        <v>58</v>
      </c>
    </row>
    <row r="274" spans="1:15" x14ac:dyDescent="0.2">
      <c r="A274" s="10" t="s">
        <v>48</v>
      </c>
      <c r="B274" s="16" t="s">
        <v>42</v>
      </c>
      <c r="C274" s="16" t="s">
        <v>188</v>
      </c>
      <c r="D274" s="17">
        <v>309462</v>
      </c>
      <c r="E274" s="16" t="s">
        <v>186</v>
      </c>
      <c r="F274" s="17">
        <v>309543</v>
      </c>
      <c r="G274" s="16" t="s">
        <v>473</v>
      </c>
      <c r="H274" s="17">
        <v>3</v>
      </c>
      <c r="I274" s="18">
        <v>246</v>
      </c>
      <c r="J274" s="17">
        <v>268</v>
      </c>
      <c r="K274" s="17">
        <v>143.5</v>
      </c>
      <c r="L274" s="17">
        <v>276.89999999999998</v>
      </c>
      <c r="M274" s="17">
        <v>103.3</v>
      </c>
      <c r="N274" s="19" t="s">
        <v>90</v>
      </c>
      <c r="O274" s="21" t="s">
        <v>412</v>
      </c>
    </row>
    <row r="275" spans="1:15" x14ac:dyDescent="0.2">
      <c r="A275" s="10" t="s">
        <v>66</v>
      </c>
      <c r="B275" s="16" t="s">
        <v>42</v>
      </c>
      <c r="C275" s="16" t="s">
        <v>188</v>
      </c>
      <c r="D275" s="17">
        <v>309462</v>
      </c>
      <c r="E275" s="16" t="s">
        <v>186</v>
      </c>
      <c r="F275" s="17">
        <v>309543</v>
      </c>
      <c r="G275" s="16" t="s">
        <v>473</v>
      </c>
      <c r="H275" s="17">
        <v>3</v>
      </c>
      <c r="I275" s="18">
        <v>300</v>
      </c>
      <c r="J275" s="17">
        <v>300</v>
      </c>
      <c r="K275" s="17">
        <v>157.19999999999999</v>
      </c>
      <c r="L275" s="17">
        <v>301.7</v>
      </c>
      <c r="M275" s="17">
        <v>100.6</v>
      </c>
      <c r="N275" s="19" t="s">
        <v>46</v>
      </c>
      <c r="O275" s="21" t="s">
        <v>412</v>
      </c>
    </row>
    <row r="276" spans="1:15" x14ac:dyDescent="0.2">
      <c r="A276" s="10" t="s">
        <v>41</v>
      </c>
      <c r="B276" s="16" t="s">
        <v>474</v>
      </c>
      <c r="C276" s="16" t="s">
        <v>475</v>
      </c>
      <c r="D276" s="17">
        <v>306041</v>
      </c>
      <c r="E276" s="16" t="s">
        <v>476</v>
      </c>
      <c r="F276" s="17">
        <v>308492</v>
      </c>
      <c r="G276" s="16" t="s">
        <v>477</v>
      </c>
      <c r="H276" s="17">
        <v>1</v>
      </c>
      <c r="I276" s="18">
        <v>224</v>
      </c>
      <c r="J276" s="17">
        <v>270</v>
      </c>
      <c r="K276" s="17">
        <v>201</v>
      </c>
      <c r="L276" s="17">
        <v>294.89999999999998</v>
      </c>
      <c r="M276" s="17">
        <v>110.3</v>
      </c>
      <c r="N276" s="19" t="s">
        <v>90</v>
      </c>
      <c r="O276" s="10" t="s">
        <v>478</v>
      </c>
    </row>
    <row r="277" spans="1:15" x14ac:dyDescent="0.2">
      <c r="A277" s="10" t="s">
        <v>48</v>
      </c>
      <c r="B277" s="16" t="s">
        <v>42</v>
      </c>
      <c r="C277" s="16" t="s">
        <v>479</v>
      </c>
      <c r="D277" s="17">
        <v>306041</v>
      </c>
      <c r="E277" s="16" t="s">
        <v>476</v>
      </c>
      <c r="F277" s="17">
        <v>308492</v>
      </c>
      <c r="G277" s="16" t="s">
        <v>477</v>
      </c>
      <c r="H277" s="17">
        <v>1</v>
      </c>
      <c r="I277" s="18">
        <v>224</v>
      </c>
      <c r="J277" s="17">
        <v>270</v>
      </c>
      <c r="K277" s="17">
        <v>192</v>
      </c>
      <c r="L277" s="17">
        <v>273.5</v>
      </c>
      <c r="M277" s="17">
        <v>101.5</v>
      </c>
      <c r="N277" s="19" t="s">
        <v>90</v>
      </c>
      <c r="O277" s="10" t="s">
        <v>478</v>
      </c>
    </row>
    <row r="278" spans="1:15" x14ac:dyDescent="0.2">
      <c r="A278" s="10" t="s">
        <v>48</v>
      </c>
      <c r="B278" s="16" t="s">
        <v>42</v>
      </c>
      <c r="C278" s="16" t="s">
        <v>479</v>
      </c>
      <c r="D278" s="17">
        <v>306041</v>
      </c>
      <c r="E278" s="16" t="s">
        <v>476</v>
      </c>
      <c r="F278" s="17">
        <v>308622</v>
      </c>
      <c r="G278" s="16" t="s">
        <v>407</v>
      </c>
      <c r="H278" s="17">
        <v>1</v>
      </c>
      <c r="I278" s="18">
        <v>484</v>
      </c>
      <c r="J278" s="17">
        <v>519</v>
      </c>
      <c r="K278" s="17">
        <v>290.3</v>
      </c>
      <c r="L278" s="17">
        <v>801.7</v>
      </c>
      <c r="M278" s="17">
        <v>148.4</v>
      </c>
      <c r="N278" s="19" t="s">
        <v>90</v>
      </c>
      <c r="O278" s="10" t="s">
        <v>480</v>
      </c>
    </row>
    <row r="279" spans="1:15" x14ac:dyDescent="0.2">
      <c r="A279" s="10" t="s">
        <v>66</v>
      </c>
      <c r="B279" s="16" t="s">
        <v>42</v>
      </c>
      <c r="C279" s="16" t="s">
        <v>479</v>
      </c>
      <c r="D279" s="17">
        <v>306041</v>
      </c>
      <c r="E279" s="16" t="s">
        <v>476</v>
      </c>
      <c r="F279" s="17">
        <v>308622</v>
      </c>
      <c r="G279" s="16" t="s">
        <v>407</v>
      </c>
      <c r="H279" s="17">
        <v>1</v>
      </c>
      <c r="I279" s="18">
        <v>519</v>
      </c>
      <c r="J279" s="17">
        <v>519</v>
      </c>
      <c r="K279" s="17">
        <v>290.5</v>
      </c>
      <c r="L279" s="17">
        <v>795.3</v>
      </c>
      <c r="M279" s="17">
        <v>147.1</v>
      </c>
      <c r="N279" s="19" t="s">
        <v>90</v>
      </c>
      <c r="O279" s="10" t="s">
        <v>480</v>
      </c>
    </row>
    <row r="280" spans="1:15" x14ac:dyDescent="0.2">
      <c r="A280" s="10" t="s">
        <v>41</v>
      </c>
      <c r="B280" s="16" t="s">
        <v>64</v>
      </c>
      <c r="C280" s="16" t="s">
        <v>71</v>
      </c>
      <c r="D280" s="17">
        <v>306063</v>
      </c>
      <c r="E280" s="16" t="s">
        <v>481</v>
      </c>
      <c r="F280" s="17">
        <v>306081</v>
      </c>
      <c r="G280" s="16" t="s">
        <v>73</v>
      </c>
      <c r="H280" s="17">
        <v>1</v>
      </c>
      <c r="I280" s="18">
        <v>197</v>
      </c>
      <c r="J280" s="17">
        <v>218</v>
      </c>
      <c r="K280" s="17">
        <v>93</v>
      </c>
      <c r="L280" s="17">
        <v>217.4</v>
      </c>
      <c r="M280" s="17">
        <v>103.5</v>
      </c>
      <c r="N280" s="19" t="s">
        <v>90</v>
      </c>
      <c r="O280" s="10" t="s">
        <v>63</v>
      </c>
    </row>
    <row r="281" spans="1:15" x14ac:dyDescent="0.2">
      <c r="A281" s="10" t="s">
        <v>41</v>
      </c>
      <c r="B281" s="16" t="s">
        <v>214</v>
      </c>
      <c r="C281" s="16" t="s">
        <v>451</v>
      </c>
      <c r="D281" s="17">
        <v>306103</v>
      </c>
      <c r="E281" s="20" t="s">
        <v>482</v>
      </c>
      <c r="F281" s="17">
        <v>308762</v>
      </c>
      <c r="G281" s="16" t="s">
        <v>452</v>
      </c>
      <c r="H281" s="17">
        <v>1</v>
      </c>
      <c r="I281" s="18">
        <v>109</v>
      </c>
      <c r="J281" s="17">
        <v>120</v>
      </c>
      <c r="K281" s="17">
        <v>68.7</v>
      </c>
      <c r="L281" s="17">
        <v>119.1</v>
      </c>
      <c r="M281" s="17">
        <v>99.1</v>
      </c>
      <c r="N281" s="19" t="s">
        <v>90</v>
      </c>
      <c r="O281" s="10" t="s">
        <v>454</v>
      </c>
    </row>
    <row r="282" spans="1:15" x14ac:dyDescent="0.2">
      <c r="A282" s="10" t="s">
        <v>65</v>
      </c>
      <c r="B282" s="16" t="s">
        <v>436</v>
      </c>
      <c r="C282" s="16" t="s">
        <v>483</v>
      </c>
      <c r="D282" s="17">
        <v>306106</v>
      </c>
      <c r="E282" s="16" t="s">
        <v>484</v>
      </c>
      <c r="F282" s="17">
        <v>308489</v>
      </c>
      <c r="G282" s="16" t="s">
        <v>439</v>
      </c>
      <c r="H282" s="17">
        <v>2</v>
      </c>
      <c r="I282" s="18">
        <v>386</v>
      </c>
      <c r="J282" s="17">
        <v>386</v>
      </c>
      <c r="K282" s="17">
        <v>216.9</v>
      </c>
      <c r="L282" s="17">
        <v>383.9</v>
      </c>
      <c r="M282" s="17">
        <v>98.1</v>
      </c>
      <c r="N282" s="19" t="s">
        <v>90</v>
      </c>
      <c r="O282" s="10" t="s">
        <v>97</v>
      </c>
    </row>
    <row r="283" spans="1:15" x14ac:dyDescent="0.2">
      <c r="A283" s="10" t="s">
        <v>65</v>
      </c>
      <c r="B283" s="16" t="s">
        <v>436</v>
      </c>
      <c r="C283" s="16" t="s">
        <v>485</v>
      </c>
      <c r="D283" s="17">
        <v>306106</v>
      </c>
      <c r="E283" s="16" t="s">
        <v>484</v>
      </c>
      <c r="F283" s="17">
        <v>308489</v>
      </c>
      <c r="G283" s="16" t="s">
        <v>439</v>
      </c>
      <c r="H283" s="17">
        <v>1</v>
      </c>
      <c r="I283" s="18">
        <v>386</v>
      </c>
      <c r="J283" s="17">
        <v>386</v>
      </c>
      <c r="K283" s="17">
        <v>216.9</v>
      </c>
      <c r="L283" s="17">
        <v>383.9</v>
      </c>
      <c r="M283" s="17">
        <v>98.1</v>
      </c>
      <c r="N283" s="19" t="s">
        <v>90</v>
      </c>
      <c r="O283" s="10" t="s">
        <v>97</v>
      </c>
    </row>
    <row r="284" spans="1:15" x14ac:dyDescent="0.2">
      <c r="A284" s="10" t="s">
        <v>65</v>
      </c>
      <c r="B284" s="16" t="s">
        <v>42</v>
      </c>
      <c r="C284" s="16" t="s">
        <v>98</v>
      </c>
      <c r="D284" s="17">
        <v>306120</v>
      </c>
      <c r="E284" s="16" t="s">
        <v>486</v>
      </c>
      <c r="F284" s="17">
        <v>306163</v>
      </c>
      <c r="G284" s="16" t="s">
        <v>99</v>
      </c>
      <c r="H284" s="17">
        <v>1</v>
      </c>
      <c r="I284" s="18">
        <v>143</v>
      </c>
      <c r="J284" s="17">
        <v>150</v>
      </c>
      <c r="K284" s="17">
        <v>24.2</v>
      </c>
      <c r="L284" s="17">
        <v>129.69999999999999</v>
      </c>
      <c r="M284" s="17">
        <v>107.3</v>
      </c>
      <c r="N284" s="19" t="s">
        <v>90</v>
      </c>
      <c r="O284" s="10" t="s">
        <v>111</v>
      </c>
    </row>
    <row r="285" spans="1:15" x14ac:dyDescent="0.2">
      <c r="A285" s="10" t="s">
        <v>66</v>
      </c>
      <c r="B285" s="16" t="s">
        <v>42</v>
      </c>
      <c r="C285" s="16" t="s">
        <v>487</v>
      </c>
      <c r="D285" s="17">
        <v>306120</v>
      </c>
      <c r="E285" s="16" t="s">
        <v>486</v>
      </c>
      <c r="F285" s="17">
        <v>306163</v>
      </c>
      <c r="G285" s="16" t="s">
        <v>99</v>
      </c>
      <c r="H285" s="17">
        <v>1</v>
      </c>
      <c r="I285" s="18">
        <v>143</v>
      </c>
      <c r="J285" s="17">
        <v>150</v>
      </c>
      <c r="K285" s="17">
        <v>19</v>
      </c>
      <c r="L285" s="17">
        <v>121</v>
      </c>
      <c r="M285" s="17">
        <v>95.7</v>
      </c>
      <c r="N285" s="19" t="s">
        <v>90</v>
      </c>
      <c r="O285" s="10" t="s">
        <v>111</v>
      </c>
    </row>
    <row r="286" spans="1:15" x14ac:dyDescent="0.2">
      <c r="A286" s="10" t="s">
        <v>65</v>
      </c>
      <c r="B286" s="16" t="s">
        <v>42</v>
      </c>
      <c r="C286" s="16" t="s">
        <v>488</v>
      </c>
      <c r="D286" s="17">
        <v>306132</v>
      </c>
      <c r="E286" s="16" t="s">
        <v>81</v>
      </c>
      <c r="F286" s="17">
        <v>306163</v>
      </c>
      <c r="G286" s="16" t="s">
        <v>99</v>
      </c>
      <c r="H286" s="17">
        <v>1</v>
      </c>
      <c r="I286" s="18">
        <v>83</v>
      </c>
      <c r="J286" s="17">
        <v>87</v>
      </c>
      <c r="K286" s="17">
        <v>48.4</v>
      </c>
      <c r="L286" s="17">
        <v>86.8</v>
      </c>
      <c r="M286" s="17">
        <v>110.3</v>
      </c>
      <c r="N286" s="19" t="s">
        <v>90</v>
      </c>
      <c r="O286" s="10" t="s">
        <v>101</v>
      </c>
    </row>
    <row r="287" spans="1:15" x14ac:dyDescent="0.2">
      <c r="A287" s="10" t="s">
        <v>66</v>
      </c>
      <c r="B287" s="16" t="s">
        <v>42</v>
      </c>
      <c r="C287" s="16" t="s">
        <v>488</v>
      </c>
      <c r="D287" s="17">
        <v>306132</v>
      </c>
      <c r="E287" s="16" t="s">
        <v>81</v>
      </c>
      <c r="F287" s="17">
        <v>306163</v>
      </c>
      <c r="G287" s="16" t="s">
        <v>99</v>
      </c>
      <c r="H287" s="17">
        <v>1</v>
      </c>
      <c r="I287" s="18">
        <v>83</v>
      </c>
      <c r="J287" s="17">
        <v>87</v>
      </c>
      <c r="K287" s="17">
        <v>41.6</v>
      </c>
      <c r="L287" s="17">
        <v>76.599999999999994</v>
      </c>
      <c r="M287" s="17">
        <v>95.2</v>
      </c>
      <c r="N287" s="19" t="s">
        <v>90</v>
      </c>
      <c r="O287" s="10" t="s">
        <v>101</v>
      </c>
    </row>
    <row r="288" spans="1:15" x14ac:dyDescent="0.2">
      <c r="A288" s="10" t="s">
        <v>65</v>
      </c>
      <c r="B288" s="16" t="s">
        <v>42</v>
      </c>
      <c r="C288" s="16" t="s">
        <v>98</v>
      </c>
      <c r="D288" s="17">
        <v>306132</v>
      </c>
      <c r="E288" s="16" t="s">
        <v>81</v>
      </c>
      <c r="F288" s="17">
        <v>307053</v>
      </c>
      <c r="G288" s="16" t="s">
        <v>100</v>
      </c>
      <c r="H288" s="17">
        <v>2</v>
      </c>
      <c r="I288" s="18">
        <v>83</v>
      </c>
      <c r="J288" s="17">
        <v>87</v>
      </c>
      <c r="K288" s="17">
        <v>52</v>
      </c>
      <c r="L288" s="17">
        <v>89.1</v>
      </c>
      <c r="M288" s="17">
        <v>110.6</v>
      </c>
      <c r="N288" s="19" t="s">
        <v>90</v>
      </c>
      <c r="O288" s="10" t="s">
        <v>101</v>
      </c>
    </row>
    <row r="289" spans="1:15" x14ac:dyDescent="0.2">
      <c r="A289" s="10" t="s">
        <v>66</v>
      </c>
      <c r="B289" s="16" t="s">
        <v>42</v>
      </c>
      <c r="C289" s="16" t="s">
        <v>487</v>
      </c>
      <c r="D289" s="17">
        <v>306132</v>
      </c>
      <c r="E289" s="16" t="s">
        <v>81</v>
      </c>
      <c r="F289" s="17">
        <v>307053</v>
      </c>
      <c r="G289" s="16" t="s">
        <v>100</v>
      </c>
      <c r="H289" s="17">
        <v>2</v>
      </c>
      <c r="I289" s="18">
        <v>83</v>
      </c>
      <c r="J289" s="17">
        <v>87</v>
      </c>
      <c r="K289" s="17">
        <v>44.6</v>
      </c>
      <c r="L289" s="17">
        <v>79.900000000000006</v>
      </c>
      <c r="M289" s="17">
        <v>96.9</v>
      </c>
      <c r="N289" s="19" t="s">
        <v>90</v>
      </c>
      <c r="O289" s="10" t="s">
        <v>101</v>
      </c>
    </row>
  </sheetData>
  <autoFilter ref="A2:O289" xr:uid="{D4AE1928-5555-41F1-83E2-00EC5036A8EA}"/>
  <mergeCells count="1">
    <mergeCell ref="D1:H1"/>
  </mergeCells>
  <conditionalFormatting sqref="L3:L289">
    <cfRule type="expression" dxfId="4" priority="1">
      <formula>L3*1&gt;#REF!*1</formula>
    </cfRule>
  </conditionalFormatting>
  <conditionalFormatting sqref="M3:M289">
    <cfRule type="expression" dxfId="3" priority="2">
      <formula>((J3*(M3/100))/#REF!)&gt;1</formula>
    </cfRule>
  </conditionalFormatting>
  <pageMargins left="0.7" right="0.7" top="0.75" bottom="0.75" header="0.3" footer="0.3"/>
  <pageSetup paperSize="3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BB05-3EAE-4611-BD68-1F93D2B2E34D}">
  <sheetPr>
    <pageSetUpPr fitToPage="1"/>
  </sheetPr>
  <dimension ref="A1:L8"/>
  <sheetViews>
    <sheetView zoomScale="90" zoomScaleNormal="90"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.140625" defaultRowHeight="15" x14ac:dyDescent="0.25"/>
  <cols>
    <col min="1" max="1" width="32.140625" style="3" customWidth="1"/>
    <col min="2" max="2" width="63.5703125" style="3" bestFit="1" customWidth="1"/>
    <col min="3" max="3" width="10.140625" style="4" bestFit="1" customWidth="1"/>
    <col min="4" max="4" width="9" style="3" hidden="1" customWidth="1"/>
    <col min="5" max="5" width="9" style="3" bestFit="1" customWidth="1"/>
    <col min="6" max="6" width="61.28515625" style="3" bestFit="1" customWidth="1"/>
    <col min="7" max="7" width="11.28515625" style="3" hidden="1" customWidth="1"/>
    <col min="8" max="8" width="9" style="3" hidden="1" customWidth="1"/>
    <col min="9" max="9" width="9" style="3" bestFit="1" customWidth="1"/>
    <col min="10" max="10" width="12.42578125" style="3" hidden="1" customWidth="1"/>
    <col min="11" max="11" width="12.42578125" style="3" bestFit="1" customWidth="1"/>
    <col min="12" max="12" width="83" style="44" customWidth="1"/>
    <col min="13" max="16384" width="9.140625" style="3"/>
  </cols>
  <sheetData>
    <row r="1" spans="1:12" s="6" customFormat="1" x14ac:dyDescent="0.25">
      <c r="A1" s="6" t="s">
        <v>489</v>
      </c>
      <c r="C1" s="7"/>
      <c r="L1" s="43"/>
    </row>
    <row r="3" spans="1:12" s="5" customFormat="1" ht="4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2" ht="30" x14ac:dyDescent="0.25">
      <c r="A4" s="3" t="s">
        <v>490</v>
      </c>
      <c r="B4" s="3" t="s">
        <v>491</v>
      </c>
      <c r="C4" s="4" t="s">
        <v>492</v>
      </c>
      <c r="D4" s="3">
        <v>135</v>
      </c>
      <c r="E4" s="3">
        <v>141</v>
      </c>
      <c r="F4" s="3" t="s">
        <v>493</v>
      </c>
      <c r="G4" s="3">
        <v>192</v>
      </c>
      <c r="H4" s="3">
        <v>78</v>
      </c>
      <c r="I4" s="40">
        <v>138.4</v>
      </c>
      <c r="J4" s="40">
        <v>99.17</v>
      </c>
      <c r="K4" s="40">
        <v>98.15</v>
      </c>
      <c r="L4" s="44" t="s">
        <v>494</v>
      </c>
    </row>
    <row r="5" spans="1:12" ht="30" x14ac:dyDescent="0.25">
      <c r="A5" s="3" t="s">
        <v>495</v>
      </c>
      <c r="B5" s="3" t="s">
        <v>491</v>
      </c>
      <c r="C5" s="4" t="s">
        <v>492</v>
      </c>
      <c r="D5" s="3">
        <v>135</v>
      </c>
      <c r="E5" s="3">
        <v>141</v>
      </c>
      <c r="F5" s="3" t="s">
        <v>493</v>
      </c>
      <c r="G5" s="3">
        <v>200</v>
      </c>
      <c r="H5" s="3">
        <v>77.599999999999994</v>
      </c>
      <c r="I5" s="40">
        <v>137.6</v>
      </c>
      <c r="J5" s="40">
        <v>98.66</v>
      </c>
      <c r="K5" s="40">
        <v>97.61</v>
      </c>
      <c r="L5" s="44" t="s">
        <v>494</v>
      </c>
    </row>
    <row r="6" spans="1:12" ht="30" x14ac:dyDescent="0.25">
      <c r="A6" s="3" t="s">
        <v>496</v>
      </c>
      <c r="B6" s="3" t="s">
        <v>497</v>
      </c>
      <c r="C6" s="4">
        <v>340</v>
      </c>
      <c r="D6" s="3">
        <v>229</v>
      </c>
      <c r="E6" s="3">
        <v>229</v>
      </c>
      <c r="F6" s="3" t="s">
        <v>498</v>
      </c>
      <c r="G6" s="3">
        <v>1126</v>
      </c>
      <c r="H6" s="3">
        <v>89.8</v>
      </c>
      <c r="I6" s="40">
        <v>220.1</v>
      </c>
      <c r="J6" s="40">
        <v>91.65</v>
      </c>
      <c r="K6" s="40">
        <v>96.1</v>
      </c>
      <c r="L6" s="44" t="s">
        <v>596</v>
      </c>
    </row>
    <row r="7" spans="1:12" ht="30" x14ac:dyDescent="0.25">
      <c r="A7" s="3" t="s">
        <v>499</v>
      </c>
      <c r="B7" s="3" t="s">
        <v>491</v>
      </c>
      <c r="C7" s="4" t="s">
        <v>492</v>
      </c>
      <c r="D7" s="3">
        <v>135</v>
      </c>
      <c r="E7" s="3">
        <v>141</v>
      </c>
      <c r="F7" s="3" t="s">
        <v>493</v>
      </c>
      <c r="G7" s="3">
        <v>192</v>
      </c>
      <c r="H7" s="3">
        <v>76.099999999999994</v>
      </c>
      <c r="I7" s="40">
        <v>135.30000000000001</v>
      </c>
      <c r="J7" s="40">
        <v>96.98</v>
      </c>
      <c r="K7" s="40">
        <v>95.93</v>
      </c>
      <c r="L7" s="44" t="s">
        <v>494</v>
      </c>
    </row>
    <row r="8" spans="1:12" ht="30" x14ac:dyDescent="0.25">
      <c r="A8" s="3" t="s">
        <v>500</v>
      </c>
      <c r="B8" s="3" t="s">
        <v>491</v>
      </c>
      <c r="C8" s="4" t="s">
        <v>492</v>
      </c>
      <c r="D8" s="3">
        <v>135</v>
      </c>
      <c r="E8" s="3">
        <v>141</v>
      </c>
      <c r="F8" s="3" t="s">
        <v>493</v>
      </c>
      <c r="G8" s="3">
        <v>200</v>
      </c>
      <c r="H8" s="3">
        <v>76</v>
      </c>
      <c r="I8" s="40">
        <v>135</v>
      </c>
      <c r="J8" s="40">
        <v>96.83</v>
      </c>
      <c r="K8" s="40">
        <v>95.76</v>
      </c>
      <c r="L8" s="44" t="s">
        <v>494</v>
      </c>
    </row>
  </sheetData>
  <autoFilter ref="A3:L8" xr:uid="{F983C688-373F-41DA-9383-30136157F48B}"/>
  <conditionalFormatting sqref="J4:K1048576">
    <cfRule type="cellIs" dxfId="2" priority="1" stopIfTrue="1" operator="greaterThanOrEqual">
      <formula>100</formula>
    </cfRule>
  </conditionalFormatting>
  <pageMargins left="0.7" right="0.7" top="0.75" bottom="0.75" header="0.3" footer="0.3"/>
  <pageSetup paperSize="3" scale="71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92D4-5999-4BCE-891D-40EC42113283}">
  <sheetPr>
    <pageSetUpPr fitToPage="1"/>
  </sheetPr>
  <dimension ref="A1:Q350"/>
  <sheetViews>
    <sheetView zoomScale="70" zoomScaleNormal="70" workbookViewId="0">
      <pane ySplit="2" topLeftCell="A3" activePane="bottomLeft" state="frozen"/>
      <selection pane="bottomLeft" activeCell="A3" sqref="A3"/>
    </sheetView>
  </sheetViews>
  <sheetFormatPr defaultColWidth="8.85546875" defaultRowHeight="14.25" x14ac:dyDescent="0.2"/>
  <cols>
    <col min="1" max="1" width="12.7109375" style="42" bestFit="1" customWidth="1"/>
    <col min="2" max="2" width="27.28515625" style="10" bestFit="1" customWidth="1"/>
    <col min="3" max="3" width="20.28515625" style="10" bestFit="1" customWidth="1"/>
    <col min="4" max="4" width="33" style="10" bestFit="1" customWidth="1"/>
    <col min="5" max="5" width="18.5703125" style="10" bestFit="1" customWidth="1"/>
    <col min="6" max="6" width="22.28515625" style="10" bestFit="1" customWidth="1"/>
    <col min="7" max="7" width="16.140625" style="10" bestFit="1" customWidth="1"/>
    <col min="8" max="8" width="24.85546875" style="10" bestFit="1" customWidth="1"/>
    <col min="9" max="9" width="15.140625" style="10" bestFit="1" customWidth="1"/>
    <col min="10" max="10" width="28.28515625" style="10" customWidth="1"/>
    <col min="11" max="11" width="35.28515625" style="10" bestFit="1" customWidth="1"/>
    <col min="12" max="12" width="26.28515625" style="10" customWidth="1"/>
    <col min="13" max="13" width="33.7109375" style="10" bestFit="1" customWidth="1"/>
    <col min="14" max="14" width="27.85546875" style="10" bestFit="1" customWidth="1"/>
    <col min="15" max="15" width="34.85546875" style="10" bestFit="1" customWidth="1"/>
    <col min="16" max="16" width="56.140625" style="22" bestFit="1" customWidth="1"/>
    <col min="17" max="16384" width="8.85546875" style="10"/>
  </cols>
  <sheetData>
    <row r="1" spans="1:16" x14ac:dyDescent="0.2">
      <c r="E1" s="45" t="s">
        <v>2</v>
      </c>
      <c r="F1" s="45"/>
      <c r="G1" s="45"/>
      <c r="H1" s="45"/>
      <c r="I1" s="45"/>
    </row>
    <row r="2" spans="1:16" ht="13.35" customHeight="1" x14ac:dyDescent="0.2">
      <c r="A2" s="42" t="s">
        <v>29</v>
      </c>
      <c r="B2" s="15" t="s">
        <v>501</v>
      </c>
      <c r="C2" s="12" t="s">
        <v>30</v>
      </c>
      <c r="D2" s="13" t="s">
        <v>31</v>
      </c>
      <c r="E2" s="14" t="s">
        <v>32</v>
      </c>
      <c r="F2" s="11" t="s">
        <v>33</v>
      </c>
      <c r="G2" s="11" t="s">
        <v>34</v>
      </c>
      <c r="H2" s="11" t="s">
        <v>33</v>
      </c>
      <c r="I2" s="11" t="s">
        <v>35</v>
      </c>
      <c r="J2" s="11" t="s">
        <v>36</v>
      </c>
      <c r="K2" s="11" t="s">
        <v>37</v>
      </c>
      <c r="L2" s="11" t="s">
        <v>8</v>
      </c>
      <c r="M2" s="15" t="s">
        <v>38</v>
      </c>
      <c r="N2" s="15" t="s">
        <v>39</v>
      </c>
      <c r="O2" s="15" t="s">
        <v>40</v>
      </c>
      <c r="P2" s="22" t="s">
        <v>12</v>
      </c>
    </row>
    <row r="3" spans="1:16" x14ac:dyDescent="0.2">
      <c r="A3" s="42" t="s">
        <v>65</v>
      </c>
      <c r="B3" s="10" t="s">
        <v>502</v>
      </c>
      <c r="C3" s="16" t="s">
        <v>64</v>
      </c>
      <c r="D3" s="16" t="s">
        <v>60</v>
      </c>
      <c r="E3" s="17">
        <v>306062</v>
      </c>
      <c r="F3" s="16" t="s">
        <v>61</v>
      </c>
      <c r="G3" s="17">
        <v>306078</v>
      </c>
      <c r="H3" s="23" t="s">
        <v>62</v>
      </c>
      <c r="I3" s="17">
        <v>1</v>
      </c>
      <c r="J3" s="18">
        <v>157</v>
      </c>
      <c r="K3" s="17">
        <v>181</v>
      </c>
      <c r="L3" s="17">
        <v>62.1</v>
      </c>
      <c r="M3" s="17">
        <v>208.1</v>
      </c>
      <c r="N3" s="17">
        <v>121.6</v>
      </c>
      <c r="O3" s="19" t="s">
        <v>46</v>
      </c>
      <c r="P3" s="22" t="s">
        <v>63</v>
      </c>
    </row>
    <row r="4" spans="1:16" x14ac:dyDescent="0.2">
      <c r="A4" s="42" t="s">
        <v>65</v>
      </c>
      <c r="B4" s="10" t="s">
        <v>503</v>
      </c>
      <c r="C4" s="24" t="s">
        <v>79</v>
      </c>
      <c r="D4" s="24" t="s">
        <v>60</v>
      </c>
      <c r="E4" s="25">
        <v>306062</v>
      </c>
      <c r="F4" s="24" t="s">
        <v>61</v>
      </c>
      <c r="G4" s="25">
        <v>306078</v>
      </c>
      <c r="H4" s="23" t="s">
        <v>62</v>
      </c>
      <c r="I4" s="25">
        <v>1</v>
      </c>
      <c r="J4" s="18">
        <v>157</v>
      </c>
      <c r="K4" s="25">
        <v>181</v>
      </c>
      <c r="L4" s="25">
        <v>62.1</v>
      </c>
      <c r="M4" s="25">
        <v>208.1</v>
      </c>
      <c r="N4" s="25">
        <v>121.6</v>
      </c>
      <c r="O4" s="19" t="s">
        <v>46</v>
      </c>
      <c r="P4" s="22" t="s">
        <v>63</v>
      </c>
    </row>
    <row r="5" spans="1:16" x14ac:dyDescent="0.2">
      <c r="A5" s="42" t="s">
        <v>65</v>
      </c>
      <c r="B5" s="10" t="s">
        <v>504</v>
      </c>
      <c r="C5" s="16" t="s">
        <v>64</v>
      </c>
      <c r="D5" s="16" t="s">
        <v>60</v>
      </c>
      <c r="E5" s="17">
        <v>306062</v>
      </c>
      <c r="F5" s="16" t="s">
        <v>61</v>
      </c>
      <c r="G5" s="17">
        <v>306078</v>
      </c>
      <c r="H5" s="23" t="s">
        <v>62</v>
      </c>
      <c r="I5" s="17">
        <v>1</v>
      </c>
      <c r="J5" s="18">
        <v>157</v>
      </c>
      <c r="K5" s="17">
        <v>181</v>
      </c>
      <c r="L5" s="17">
        <v>59.2</v>
      </c>
      <c r="M5" s="17">
        <v>196.2</v>
      </c>
      <c r="N5" s="17">
        <v>112.7</v>
      </c>
      <c r="O5" s="19" t="s">
        <v>46</v>
      </c>
      <c r="P5" s="22" t="s">
        <v>63</v>
      </c>
    </row>
    <row r="6" spans="1:16" x14ac:dyDescent="0.2">
      <c r="A6" s="42" t="s">
        <v>65</v>
      </c>
      <c r="B6" s="10" t="s">
        <v>505</v>
      </c>
      <c r="C6" s="16" t="s">
        <v>64</v>
      </c>
      <c r="D6" s="16" t="s">
        <v>60</v>
      </c>
      <c r="E6" s="17">
        <v>306062</v>
      </c>
      <c r="F6" s="16" t="s">
        <v>61</v>
      </c>
      <c r="G6" s="17">
        <v>306078</v>
      </c>
      <c r="H6" s="23" t="s">
        <v>62</v>
      </c>
      <c r="I6" s="17">
        <v>1</v>
      </c>
      <c r="J6" s="18">
        <v>157</v>
      </c>
      <c r="K6" s="17">
        <v>181</v>
      </c>
      <c r="L6" s="17">
        <v>59.2</v>
      </c>
      <c r="M6" s="17">
        <v>196.1</v>
      </c>
      <c r="N6" s="17">
        <v>112.6</v>
      </c>
      <c r="O6" s="19" t="s">
        <v>46</v>
      </c>
      <c r="P6" s="22" t="s">
        <v>63</v>
      </c>
    </row>
    <row r="7" spans="1:16" x14ac:dyDescent="0.2">
      <c r="A7" s="42" t="s">
        <v>65</v>
      </c>
      <c r="B7" s="10" t="s">
        <v>506</v>
      </c>
      <c r="C7" s="16" t="s">
        <v>174</v>
      </c>
      <c r="D7" s="16" t="s">
        <v>60</v>
      </c>
      <c r="E7" s="17">
        <v>306062</v>
      </c>
      <c r="F7" s="16" t="s">
        <v>61</v>
      </c>
      <c r="G7" s="17">
        <v>306078</v>
      </c>
      <c r="H7" s="23" t="s">
        <v>62</v>
      </c>
      <c r="I7" s="17">
        <v>1</v>
      </c>
      <c r="J7" s="18">
        <v>157</v>
      </c>
      <c r="K7" s="17">
        <v>181</v>
      </c>
      <c r="L7" s="17">
        <v>59.2</v>
      </c>
      <c r="M7" s="17">
        <v>196.2</v>
      </c>
      <c r="N7" s="17">
        <v>112.6</v>
      </c>
      <c r="O7" s="19" t="s">
        <v>46</v>
      </c>
      <c r="P7" s="22" t="s">
        <v>63</v>
      </c>
    </row>
    <row r="8" spans="1:16" x14ac:dyDescent="0.2">
      <c r="A8" s="42" t="s">
        <v>65</v>
      </c>
      <c r="B8" s="10" t="s">
        <v>507</v>
      </c>
      <c r="C8" s="16" t="s">
        <v>74</v>
      </c>
      <c r="D8" s="16" t="s">
        <v>60</v>
      </c>
      <c r="E8" s="17">
        <v>306062</v>
      </c>
      <c r="F8" s="16" t="s">
        <v>61</v>
      </c>
      <c r="G8" s="17">
        <v>306078</v>
      </c>
      <c r="H8" s="23" t="s">
        <v>62</v>
      </c>
      <c r="I8" s="17">
        <v>1</v>
      </c>
      <c r="J8" s="18">
        <v>157</v>
      </c>
      <c r="K8" s="17">
        <v>181</v>
      </c>
      <c r="L8" s="17">
        <v>59.2</v>
      </c>
      <c r="M8" s="17">
        <v>196.2</v>
      </c>
      <c r="N8" s="17">
        <v>112.6</v>
      </c>
      <c r="O8" s="19" t="s">
        <v>46</v>
      </c>
      <c r="P8" s="22" t="s">
        <v>63</v>
      </c>
    </row>
    <row r="9" spans="1:16" x14ac:dyDescent="0.2">
      <c r="A9" s="42" t="s">
        <v>65</v>
      </c>
      <c r="B9" s="10" t="s">
        <v>502</v>
      </c>
      <c r="C9" s="16" t="s">
        <v>64</v>
      </c>
      <c r="D9" s="16" t="s">
        <v>71</v>
      </c>
      <c r="E9" s="17">
        <v>306071</v>
      </c>
      <c r="F9" s="16" t="s">
        <v>72</v>
      </c>
      <c r="G9" s="17">
        <v>306081</v>
      </c>
      <c r="H9" s="16" t="s">
        <v>73</v>
      </c>
      <c r="I9" s="17">
        <v>1</v>
      </c>
      <c r="J9" s="18">
        <v>157</v>
      </c>
      <c r="K9" s="17">
        <v>181</v>
      </c>
      <c r="L9" s="17">
        <v>47.3</v>
      </c>
      <c r="M9" s="17">
        <v>173</v>
      </c>
      <c r="N9" s="17">
        <v>98</v>
      </c>
      <c r="O9" s="19" t="s">
        <v>46</v>
      </c>
      <c r="P9" s="22" t="s">
        <v>63</v>
      </c>
    </row>
    <row r="10" spans="1:16" x14ac:dyDescent="0.2">
      <c r="A10" s="42" t="s">
        <v>65</v>
      </c>
      <c r="B10" s="10" t="s">
        <v>508</v>
      </c>
      <c r="C10" s="24" t="s">
        <v>64</v>
      </c>
      <c r="D10" s="24" t="s">
        <v>71</v>
      </c>
      <c r="E10" s="25">
        <v>306071</v>
      </c>
      <c r="F10" s="24" t="s">
        <v>72</v>
      </c>
      <c r="G10" s="25">
        <v>306081</v>
      </c>
      <c r="H10" s="24" t="s">
        <v>73</v>
      </c>
      <c r="I10" s="25">
        <v>1</v>
      </c>
      <c r="J10" s="18">
        <v>157</v>
      </c>
      <c r="K10" s="25">
        <v>181</v>
      </c>
      <c r="L10" s="25">
        <v>47.3</v>
      </c>
      <c r="M10" s="25">
        <v>173</v>
      </c>
      <c r="N10" s="25">
        <v>98</v>
      </c>
      <c r="O10" s="19" t="s">
        <v>46</v>
      </c>
      <c r="P10" s="22" t="s">
        <v>63</v>
      </c>
    </row>
    <row r="11" spans="1:16" x14ac:dyDescent="0.2">
      <c r="A11" s="42" t="s">
        <v>65</v>
      </c>
      <c r="B11" s="10" t="s">
        <v>503</v>
      </c>
      <c r="C11" s="24" t="s">
        <v>79</v>
      </c>
      <c r="D11" s="24" t="s">
        <v>71</v>
      </c>
      <c r="E11" s="25">
        <v>306071</v>
      </c>
      <c r="F11" s="24" t="s">
        <v>72</v>
      </c>
      <c r="G11" s="25">
        <v>306081</v>
      </c>
      <c r="H11" s="24" t="s">
        <v>73</v>
      </c>
      <c r="I11" s="25">
        <v>1</v>
      </c>
      <c r="J11" s="18">
        <v>157</v>
      </c>
      <c r="K11" s="25">
        <v>181</v>
      </c>
      <c r="L11" s="25">
        <v>47.3</v>
      </c>
      <c r="M11" s="25">
        <v>173</v>
      </c>
      <c r="N11" s="25">
        <v>98</v>
      </c>
      <c r="O11" s="19" t="s">
        <v>46</v>
      </c>
      <c r="P11" s="22" t="s">
        <v>63</v>
      </c>
    </row>
    <row r="12" spans="1:16" x14ac:dyDescent="0.2">
      <c r="A12" s="42" t="s">
        <v>65</v>
      </c>
      <c r="B12" s="10" t="s">
        <v>509</v>
      </c>
      <c r="C12" s="24" t="s">
        <v>64</v>
      </c>
      <c r="D12" s="24" t="s">
        <v>71</v>
      </c>
      <c r="E12" s="25">
        <v>306071</v>
      </c>
      <c r="F12" s="24" t="s">
        <v>72</v>
      </c>
      <c r="G12" s="25">
        <v>306081</v>
      </c>
      <c r="H12" s="24" t="s">
        <v>73</v>
      </c>
      <c r="I12" s="25">
        <v>1</v>
      </c>
      <c r="J12" s="18">
        <v>157</v>
      </c>
      <c r="K12" s="25">
        <v>181</v>
      </c>
      <c r="L12" s="25">
        <v>47.3</v>
      </c>
      <c r="M12" s="25">
        <v>173</v>
      </c>
      <c r="N12" s="25">
        <v>98</v>
      </c>
      <c r="O12" s="19" t="s">
        <v>46</v>
      </c>
      <c r="P12" s="22" t="s">
        <v>63</v>
      </c>
    </row>
    <row r="13" spans="1:16" x14ac:dyDescent="0.2">
      <c r="A13" s="42" t="s">
        <v>65</v>
      </c>
      <c r="B13" s="10" t="s">
        <v>502</v>
      </c>
      <c r="C13" s="16" t="s">
        <v>64</v>
      </c>
      <c r="D13" s="16" t="s">
        <v>60</v>
      </c>
      <c r="E13" s="17">
        <v>306071</v>
      </c>
      <c r="F13" s="16" t="s">
        <v>72</v>
      </c>
      <c r="G13" s="17">
        <v>309747</v>
      </c>
      <c r="H13" s="16" t="s">
        <v>75</v>
      </c>
      <c r="I13" s="17">
        <v>1</v>
      </c>
      <c r="J13" s="18">
        <v>157</v>
      </c>
      <c r="K13" s="17">
        <v>181</v>
      </c>
      <c r="L13" s="17">
        <v>39.200000000000003</v>
      </c>
      <c r="M13" s="17">
        <v>179.1</v>
      </c>
      <c r="N13" s="17">
        <v>108.5</v>
      </c>
      <c r="O13" s="19" t="s">
        <v>46</v>
      </c>
      <c r="P13" s="22" t="s">
        <v>63</v>
      </c>
    </row>
    <row r="14" spans="1:16" x14ac:dyDescent="0.2">
      <c r="A14" s="42" t="s">
        <v>65</v>
      </c>
      <c r="B14" s="10" t="s">
        <v>508</v>
      </c>
      <c r="C14" s="24" t="s">
        <v>64</v>
      </c>
      <c r="D14" s="24" t="s">
        <v>60</v>
      </c>
      <c r="E14" s="25">
        <v>306071</v>
      </c>
      <c r="F14" s="24" t="s">
        <v>72</v>
      </c>
      <c r="G14" s="25">
        <v>309747</v>
      </c>
      <c r="H14" s="24" t="s">
        <v>75</v>
      </c>
      <c r="I14" s="25">
        <v>1</v>
      </c>
      <c r="J14" s="18">
        <v>157</v>
      </c>
      <c r="K14" s="25">
        <v>181</v>
      </c>
      <c r="L14" s="25">
        <v>39.200000000000003</v>
      </c>
      <c r="M14" s="25">
        <v>179.1</v>
      </c>
      <c r="N14" s="25">
        <v>108.5</v>
      </c>
      <c r="O14" s="19" t="s">
        <v>46</v>
      </c>
      <c r="P14" s="22" t="s">
        <v>63</v>
      </c>
    </row>
    <row r="15" spans="1:16" x14ac:dyDescent="0.2">
      <c r="A15" s="42" t="s">
        <v>65</v>
      </c>
      <c r="B15" s="10" t="s">
        <v>503</v>
      </c>
      <c r="C15" s="24" t="s">
        <v>79</v>
      </c>
      <c r="D15" s="24" t="s">
        <v>60</v>
      </c>
      <c r="E15" s="25">
        <v>306071</v>
      </c>
      <c r="F15" s="24" t="s">
        <v>72</v>
      </c>
      <c r="G15" s="25">
        <v>309747</v>
      </c>
      <c r="H15" s="24" t="s">
        <v>75</v>
      </c>
      <c r="I15" s="25">
        <v>1</v>
      </c>
      <c r="J15" s="18">
        <v>157</v>
      </c>
      <c r="K15" s="25">
        <v>181</v>
      </c>
      <c r="L15" s="25">
        <v>39.200000000000003</v>
      </c>
      <c r="M15" s="25">
        <v>179</v>
      </c>
      <c r="N15" s="25">
        <v>108.5</v>
      </c>
      <c r="O15" s="19" t="s">
        <v>46</v>
      </c>
      <c r="P15" s="22" t="s">
        <v>63</v>
      </c>
    </row>
    <row r="16" spans="1:16" x14ac:dyDescent="0.2">
      <c r="A16" s="42" t="s">
        <v>65</v>
      </c>
      <c r="B16" s="10" t="s">
        <v>509</v>
      </c>
      <c r="C16" s="24" t="s">
        <v>64</v>
      </c>
      <c r="D16" s="24" t="s">
        <v>60</v>
      </c>
      <c r="E16" s="25">
        <v>306071</v>
      </c>
      <c r="F16" s="24" t="s">
        <v>72</v>
      </c>
      <c r="G16" s="25">
        <v>309747</v>
      </c>
      <c r="H16" s="24" t="s">
        <v>75</v>
      </c>
      <c r="I16" s="25">
        <v>1</v>
      </c>
      <c r="J16" s="18">
        <v>157</v>
      </c>
      <c r="K16" s="25">
        <v>181</v>
      </c>
      <c r="L16" s="25">
        <v>39.200000000000003</v>
      </c>
      <c r="M16" s="25">
        <v>179.1</v>
      </c>
      <c r="N16" s="25">
        <v>108.5</v>
      </c>
      <c r="O16" s="19" t="s">
        <v>46</v>
      </c>
      <c r="P16" s="22" t="s">
        <v>63</v>
      </c>
    </row>
    <row r="17" spans="1:16" x14ac:dyDescent="0.2">
      <c r="A17" s="42" t="s">
        <v>65</v>
      </c>
      <c r="B17" s="10" t="s">
        <v>504</v>
      </c>
      <c r="C17" s="16" t="s">
        <v>64</v>
      </c>
      <c r="D17" s="16" t="s">
        <v>60</v>
      </c>
      <c r="E17" s="17">
        <v>306071</v>
      </c>
      <c r="F17" s="16" t="s">
        <v>72</v>
      </c>
      <c r="G17" s="17">
        <v>309747</v>
      </c>
      <c r="H17" s="16" t="s">
        <v>75</v>
      </c>
      <c r="I17" s="17">
        <v>1</v>
      </c>
      <c r="J17" s="18">
        <v>157</v>
      </c>
      <c r="K17" s="17">
        <v>181</v>
      </c>
      <c r="L17" s="17">
        <v>37.4</v>
      </c>
      <c r="M17" s="17">
        <v>169.5</v>
      </c>
      <c r="N17" s="17">
        <v>100.4</v>
      </c>
      <c r="O17" s="19" t="s">
        <v>46</v>
      </c>
      <c r="P17" s="22" t="s">
        <v>63</v>
      </c>
    </row>
    <row r="18" spans="1:16" x14ac:dyDescent="0.2">
      <c r="A18" s="42" t="s">
        <v>65</v>
      </c>
      <c r="B18" s="10" t="s">
        <v>505</v>
      </c>
      <c r="C18" s="16" t="s">
        <v>64</v>
      </c>
      <c r="D18" s="16" t="s">
        <v>60</v>
      </c>
      <c r="E18" s="17">
        <v>306071</v>
      </c>
      <c r="F18" s="16" t="s">
        <v>72</v>
      </c>
      <c r="G18" s="17">
        <v>309747</v>
      </c>
      <c r="H18" s="16" t="s">
        <v>75</v>
      </c>
      <c r="I18" s="17">
        <v>1</v>
      </c>
      <c r="J18" s="18">
        <v>157</v>
      </c>
      <c r="K18" s="17">
        <v>181</v>
      </c>
      <c r="L18" s="17">
        <v>37.4</v>
      </c>
      <c r="M18" s="17">
        <v>169.5</v>
      </c>
      <c r="N18" s="17">
        <v>100.2</v>
      </c>
      <c r="O18" s="19" t="s">
        <v>46</v>
      </c>
      <c r="P18" s="22" t="s">
        <v>63</v>
      </c>
    </row>
    <row r="19" spans="1:16" x14ac:dyDescent="0.2">
      <c r="A19" s="42" t="s">
        <v>65</v>
      </c>
      <c r="B19" s="10" t="s">
        <v>506</v>
      </c>
      <c r="C19" s="16" t="s">
        <v>174</v>
      </c>
      <c r="D19" s="16" t="s">
        <v>60</v>
      </c>
      <c r="E19" s="17">
        <v>306071</v>
      </c>
      <c r="F19" s="16" t="s">
        <v>72</v>
      </c>
      <c r="G19" s="17">
        <v>309747</v>
      </c>
      <c r="H19" s="16" t="s">
        <v>75</v>
      </c>
      <c r="I19" s="17">
        <v>1</v>
      </c>
      <c r="J19" s="18">
        <v>157</v>
      </c>
      <c r="K19" s="17">
        <v>181</v>
      </c>
      <c r="L19" s="17">
        <v>37.5</v>
      </c>
      <c r="M19" s="17">
        <v>169.6</v>
      </c>
      <c r="N19" s="17">
        <v>100.2</v>
      </c>
      <c r="O19" s="19" t="s">
        <v>46</v>
      </c>
      <c r="P19" s="22" t="s">
        <v>63</v>
      </c>
    </row>
    <row r="20" spans="1:16" x14ac:dyDescent="0.2">
      <c r="A20" s="42" t="s">
        <v>65</v>
      </c>
      <c r="B20" s="10" t="s">
        <v>507</v>
      </c>
      <c r="C20" s="16" t="s">
        <v>74</v>
      </c>
      <c r="D20" s="16" t="s">
        <v>60</v>
      </c>
      <c r="E20" s="17">
        <v>306071</v>
      </c>
      <c r="F20" s="16" t="s">
        <v>72</v>
      </c>
      <c r="G20" s="17">
        <v>309747</v>
      </c>
      <c r="H20" s="16" t="s">
        <v>75</v>
      </c>
      <c r="I20" s="17">
        <v>1</v>
      </c>
      <c r="J20" s="18">
        <v>157</v>
      </c>
      <c r="K20" s="17">
        <v>181</v>
      </c>
      <c r="L20" s="17">
        <v>37.5</v>
      </c>
      <c r="M20" s="17">
        <v>169.5</v>
      </c>
      <c r="N20" s="17">
        <v>100.2</v>
      </c>
      <c r="O20" s="19" t="s">
        <v>46</v>
      </c>
      <c r="P20" s="22" t="s">
        <v>63</v>
      </c>
    </row>
    <row r="21" spans="1:16" x14ac:dyDescent="0.2">
      <c r="A21" s="42" t="s">
        <v>65</v>
      </c>
      <c r="B21" s="10" t="s">
        <v>508</v>
      </c>
      <c r="C21" s="24" t="s">
        <v>64</v>
      </c>
      <c r="D21" s="24" t="s">
        <v>60</v>
      </c>
      <c r="E21" s="25">
        <v>306078</v>
      </c>
      <c r="F21" s="23" t="s">
        <v>62</v>
      </c>
      <c r="G21" s="25">
        <v>309747</v>
      </c>
      <c r="H21" s="24" t="s">
        <v>75</v>
      </c>
      <c r="I21" s="25">
        <v>1</v>
      </c>
      <c r="J21" s="18">
        <v>157</v>
      </c>
      <c r="K21" s="25">
        <v>181</v>
      </c>
      <c r="L21" s="25">
        <v>59.3</v>
      </c>
      <c r="M21" s="25">
        <v>199.6</v>
      </c>
      <c r="N21" s="25">
        <v>120.2</v>
      </c>
      <c r="O21" s="19" t="s">
        <v>46</v>
      </c>
      <c r="P21" s="22" t="s">
        <v>63</v>
      </c>
    </row>
    <row r="22" spans="1:16" x14ac:dyDescent="0.2">
      <c r="A22" s="42" t="s">
        <v>65</v>
      </c>
      <c r="B22" s="10" t="s">
        <v>509</v>
      </c>
      <c r="C22" s="24" t="s">
        <v>64</v>
      </c>
      <c r="D22" s="24" t="s">
        <v>60</v>
      </c>
      <c r="E22" s="25">
        <v>306078</v>
      </c>
      <c r="F22" s="23" t="s">
        <v>62</v>
      </c>
      <c r="G22" s="25">
        <v>309747</v>
      </c>
      <c r="H22" s="24" t="s">
        <v>75</v>
      </c>
      <c r="I22" s="25">
        <v>1</v>
      </c>
      <c r="J22" s="18">
        <v>157</v>
      </c>
      <c r="K22" s="25">
        <v>181</v>
      </c>
      <c r="L22" s="25">
        <v>59.3</v>
      </c>
      <c r="M22" s="25">
        <v>199.6</v>
      </c>
      <c r="N22" s="25">
        <v>120.2</v>
      </c>
      <c r="O22" s="19" t="s">
        <v>46</v>
      </c>
      <c r="P22" s="22" t="s">
        <v>63</v>
      </c>
    </row>
    <row r="23" spans="1:16" x14ac:dyDescent="0.2">
      <c r="A23" s="42" t="s">
        <v>65</v>
      </c>
      <c r="B23" s="10" t="s">
        <v>502</v>
      </c>
      <c r="C23" s="16" t="s">
        <v>64</v>
      </c>
      <c r="D23" s="16" t="s">
        <v>60</v>
      </c>
      <c r="E23" s="17">
        <v>306078</v>
      </c>
      <c r="F23" s="23" t="s">
        <v>62</v>
      </c>
      <c r="G23" s="17">
        <v>309747</v>
      </c>
      <c r="H23" s="16" t="s">
        <v>75</v>
      </c>
      <c r="I23" s="17">
        <v>1</v>
      </c>
      <c r="J23" s="18">
        <v>157</v>
      </c>
      <c r="K23" s="17">
        <v>181</v>
      </c>
      <c r="L23" s="17">
        <v>59.3</v>
      </c>
      <c r="M23" s="17">
        <v>199.6</v>
      </c>
      <c r="N23" s="17">
        <v>120.1</v>
      </c>
      <c r="O23" s="19" t="s">
        <v>46</v>
      </c>
      <c r="P23" s="22" t="s">
        <v>63</v>
      </c>
    </row>
    <row r="24" spans="1:16" x14ac:dyDescent="0.2">
      <c r="A24" s="42" t="s">
        <v>65</v>
      </c>
      <c r="B24" s="10" t="s">
        <v>503</v>
      </c>
      <c r="C24" s="24" t="s">
        <v>79</v>
      </c>
      <c r="D24" s="24" t="s">
        <v>60</v>
      </c>
      <c r="E24" s="25">
        <v>306078</v>
      </c>
      <c r="F24" s="23" t="s">
        <v>62</v>
      </c>
      <c r="G24" s="25">
        <v>309747</v>
      </c>
      <c r="H24" s="24" t="s">
        <v>75</v>
      </c>
      <c r="I24" s="25">
        <v>1</v>
      </c>
      <c r="J24" s="18">
        <v>157</v>
      </c>
      <c r="K24" s="25">
        <v>181</v>
      </c>
      <c r="L24" s="25">
        <v>59.3</v>
      </c>
      <c r="M24" s="25">
        <v>199.6</v>
      </c>
      <c r="N24" s="25">
        <v>120.1</v>
      </c>
      <c r="O24" s="19" t="s">
        <v>46</v>
      </c>
      <c r="P24" s="22" t="s">
        <v>63</v>
      </c>
    </row>
    <row r="25" spans="1:16" x14ac:dyDescent="0.2">
      <c r="A25" s="42" t="s">
        <v>65</v>
      </c>
      <c r="B25" s="10" t="s">
        <v>504</v>
      </c>
      <c r="C25" s="16" t="s">
        <v>64</v>
      </c>
      <c r="D25" s="16" t="s">
        <v>60</v>
      </c>
      <c r="E25" s="17">
        <v>306078</v>
      </c>
      <c r="F25" s="23" t="s">
        <v>62</v>
      </c>
      <c r="G25" s="17">
        <v>309747</v>
      </c>
      <c r="H25" s="16" t="s">
        <v>75</v>
      </c>
      <c r="I25" s="17">
        <v>1</v>
      </c>
      <c r="J25" s="18">
        <v>157</v>
      </c>
      <c r="K25" s="17">
        <v>181</v>
      </c>
      <c r="L25" s="17">
        <v>56.6</v>
      </c>
      <c r="M25" s="17">
        <v>189</v>
      </c>
      <c r="N25" s="17">
        <v>111.3</v>
      </c>
      <c r="O25" s="19" t="s">
        <v>46</v>
      </c>
      <c r="P25" s="22" t="s">
        <v>63</v>
      </c>
    </row>
    <row r="26" spans="1:16" x14ac:dyDescent="0.2">
      <c r="A26" s="42" t="s">
        <v>65</v>
      </c>
      <c r="B26" s="10" t="s">
        <v>505</v>
      </c>
      <c r="C26" s="16" t="s">
        <v>64</v>
      </c>
      <c r="D26" s="16" t="s">
        <v>60</v>
      </c>
      <c r="E26" s="17">
        <v>306078</v>
      </c>
      <c r="F26" s="23" t="s">
        <v>62</v>
      </c>
      <c r="G26" s="17">
        <v>309747</v>
      </c>
      <c r="H26" s="16" t="s">
        <v>75</v>
      </c>
      <c r="I26" s="17">
        <v>1</v>
      </c>
      <c r="J26" s="18">
        <v>157</v>
      </c>
      <c r="K26" s="17">
        <v>181</v>
      </c>
      <c r="L26" s="17">
        <v>56.5</v>
      </c>
      <c r="M26" s="17">
        <v>188.9</v>
      </c>
      <c r="N26" s="17">
        <v>111.2</v>
      </c>
      <c r="O26" s="19" t="s">
        <v>46</v>
      </c>
      <c r="P26" s="22" t="s">
        <v>63</v>
      </c>
    </row>
    <row r="27" spans="1:16" x14ac:dyDescent="0.2">
      <c r="A27" s="42" t="s">
        <v>65</v>
      </c>
      <c r="B27" s="10" t="s">
        <v>506</v>
      </c>
      <c r="C27" s="16" t="s">
        <v>174</v>
      </c>
      <c r="D27" s="16" t="s">
        <v>60</v>
      </c>
      <c r="E27" s="17">
        <v>306078</v>
      </c>
      <c r="F27" s="23" t="s">
        <v>62</v>
      </c>
      <c r="G27" s="17">
        <v>309747</v>
      </c>
      <c r="H27" s="16" t="s">
        <v>75</v>
      </c>
      <c r="I27" s="17">
        <v>1</v>
      </c>
      <c r="J27" s="18">
        <v>157</v>
      </c>
      <c r="K27" s="17">
        <v>181</v>
      </c>
      <c r="L27" s="17">
        <v>56.6</v>
      </c>
      <c r="M27" s="17">
        <v>189.1</v>
      </c>
      <c r="N27" s="17">
        <v>111.1</v>
      </c>
      <c r="O27" s="19" t="s">
        <v>46</v>
      </c>
      <c r="P27" s="22" t="s">
        <v>63</v>
      </c>
    </row>
    <row r="28" spans="1:16" x14ac:dyDescent="0.2">
      <c r="A28" s="42" t="s">
        <v>65</v>
      </c>
      <c r="B28" s="10" t="s">
        <v>507</v>
      </c>
      <c r="C28" s="16" t="s">
        <v>286</v>
      </c>
      <c r="D28" s="16" t="s">
        <v>60</v>
      </c>
      <c r="E28" s="17">
        <v>306078</v>
      </c>
      <c r="F28" s="23" t="s">
        <v>62</v>
      </c>
      <c r="G28" s="17">
        <v>309747</v>
      </c>
      <c r="H28" s="16" t="s">
        <v>75</v>
      </c>
      <c r="I28" s="17">
        <v>1</v>
      </c>
      <c r="J28" s="18">
        <v>157</v>
      </c>
      <c r="K28" s="17">
        <v>181</v>
      </c>
      <c r="L28" s="17">
        <v>56.6</v>
      </c>
      <c r="M28" s="17">
        <v>189</v>
      </c>
      <c r="N28" s="17">
        <v>111.1</v>
      </c>
      <c r="O28" s="19" t="s">
        <v>46</v>
      </c>
      <c r="P28" s="22" t="s">
        <v>63</v>
      </c>
    </row>
    <row r="29" spans="1:16" x14ac:dyDescent="0.2">
      <c r="A29" s="42" t="s">
        <v>65</v>
      </c>
      <c r="B29" s="10" t="s">
        <v>503</v>
      </c>
      <c r="C29" s="24" t="s">
        <v>79</v>
      </c>
      <c r="D29" s="24" t="s">
        <v>80</v>
      </c>
      <c r="E29" s="25">
        <v>306132</v>
      </c>
      <c r="F29" s="24" t="s">
        <v>81</v>
      </c>
      <c r="G29" s="25">
        <v>306198</v>
      </c>
      <c r="H29" s="24" t="s">
        <v>82</v>
      </c>
      <c r="I29" s="25">
        <v>1</v>
      </c>
      <c r="J29" s="18">
        <v>83</v>
      </c>
      <c r="K29" s="25">
        <v>132</v>
      </c>
      <c r="L29" s="25">
        <v>92.8</v>
      </c>
      <c r="M29" s="25">
        <v>135</v>
      </c>
      <c r="N29" s="25">
        <v>106.2</v>
      </c>
      <c r="O29" s="19" t="s">
        <v>46</v>
      </c>
      <c r="P29" s="10" t="s">
        <v>83</v>
      </c>
    </row>
    <row r="30" spans="1:16" x14ac:dyDescent="0.2">
      <c r="A30" s="42" t="s">
        <v>65</v>
      </c>
      <c r="B30" s="10" t="s">
        <v>509</v>
      </c>
      <c r="C30" s="24" t="s">
        <v>79</v>
      </c>
      <c r="D30" s="24" t="s">
        <v>80</v>
      </c>
      <c r="E30" s="25">
        <v>306132</v>
      </c>
      <c r="F30" s="24" t="s">
        <v>81</v>
      </c>
      <c r="G30" s="25">
        <v>306198</v>
      </c>
      <c r="H30" s="24" t="s">
        <v>82</v>
      </c>
      <c r="I30" s="25">
        <v>1</v>
      </c>
      <c r="J30" s="18">
        <v>83</v>
      </c>
      <c r="K30" s="25">
        <v>132</v>
      </c>
      <c r="L30" s="25">
        <v>91.5</v>
      </c>
      <c r="M30" s="25">
        <v>133.19999999999999</v>
      </c>
      <c r="N30" s="25">
        <v>104.7</v>
      </c>
      <c r="O30" s="19" t="s">
        <v>46</v>
      </c>
      <c r="P30" s="10" t="s">
        <v>83</v>
      </c>
    </row>
    <row r="31" spans="1:16" x14ac:dyDescent="0.2">
      <c r="A31" s="42" t="s">
        <v>65</v>
      </c>
      <c r="B31" s="10" t="s">
        <v>507</v>
      </c>
      <c r="C31" s="16" t="s">
        <v>436</v>
      </c>
      <c r="D31" s="16" t="s">
        <v>483</v>
      </c>
      <c r="E31" s="17">
        <v>306106</v>
      </c>
      <c r="F31" s="16" t="s">
        <v>484</v>
      </c>
      <c r="G31" s="17">
        <v>308489</v>
      </c>
      <c r="H31" s="16" t="s">
        <v>439</v>
      </c>
      <c r="I31" s="17">
        <v>2</v>
      </c>
      <c r="J31" s="18">
        <v>386</v>
      </c>
      <c r="K31" s="17">
        <v>386</v>
      </c>
      <c r="L31" s="17">
        <v>243.6</v>
      </c>
      <c r="M31" s="17">
        <v>431.2</v>
      </c>
      <c r="N31" s="17">
        <v>110.1</v>
      </c>
      <c r="O31" s="19" t="s">
        <v>90</v>
      </c>
      <c r="P31" s="10" t="s">
        <v>97</v>
      </c>
    </row>
    <row r="32" spans="1:16" x14ac:dyDescent="0.2">
      <c r="A32" s="42" t="s">
        <v>65</v>
      </c>
      <c r="B32" s="10" t="s">
        <v>507</v>
      </c>
      <c r="C32" s="16" t="s">
        <v>436</v>
      </c>
      <c r="D32" s="16" t="s">
        <v>485</v>
      </c>
      <c r="E32" s="17">
        <v>306106</v>
      </c>
      <c r="F32" s="16" t="s">
        <v>484</v>
      </c>
      <c r="G32" s="17">
        <v>308489</v>
      </c>
      <c r="H32" s="16" t="s">
        <v>439</v>
      </c>
      <c r="I32" s="17">
        <v>1</v>
      </c>
      <c r="J32" s="18">
        <v>386</v>
      </c>
      <c r="K32" s="17">
        <v>386</v>
      </c>
      <c r="L32" s="17">
        <v>243.6</v>
      </c>
      <c r="M32" s="17">
        <v>431.2</v>
      </c>
      <c r="N32" s="17">
        <v>110.1</v>
      </c>
      <c r="O32" s="19" t="s">
        <v>90</v>
      </c>
      <c r="P32" s="10" t="s">
        <v>97</v>
      </c>
    </row>
    <row r="33" spans="1:16" x14ac:dyDescent="0.2">
      <c r="A33" s="42" t="s">
        <v>65</v>
      </c>
      <c r="B33" s="10" t="s">
        <v>504</v>
      </c>
      <c r="C33" s="16" t="s">
        <v>436</v>
      </c>
      <c r="D33" s="16" t="s">
        <v>483</v>
      </c>
      <c r="E33" s="17">
        <v>306106</v>
      </c>
      <c r="F33" s="16" t="s">
        <v>484</v>
      </c>
      <c r="G33" s="17">
        <v>308489</v>
      </c>
      <c r="H33" s="16" t="s">
        <v>439</v>
      </c>
      <c r="I33" s="17">
        <v>2</v>
      </c>
      <c r="J33" s="18">
        <v>386</v>
      </c>
      <c r="K33" s="17">
        <v>386</v>
      </c>
      <c r="L33" s="17">
        <v>238.2</v>
      </c>
      <c r="M33" s="17">
        <v>421.7</v>
      </c>
      <c r="N33" s="17">
        <v>107.7</v>
      </c>
      <c r="O33" s="19" t="s">
        <v>90</v>
      </c>
      <c r="P33" s="10" t="s">
        <v>97</v>
      </c>
    </row>
    <row r="34" spans="1:16" x14ac:dyDescent="0.2">
      <c r="A34" s="42" t="s">
        <v>65</v>
      </c>
      <c r="B34" s="10" t="s">
        <v>504</v>
      </c>
      <c r="C34" s="16" t="s">
        <v>436</v>
      </c>
      <c r="D34" s="16" t="s">
        <v>485</v>
      </c>
      <c r="E34" s="17">
        <v>306106</v>
      </c>
      <c r="F34" s="16" t="s">
        <v>484</v>
      </c>
      <c r="G34" s="17">
        <v>308489</v>
      </c>
      <c r="H34" s="16" t="s">
        <v>439</v>
      </c>
      <c r="I34" s="17">
        <v>1</v>
      </c>
      <c r="J34" s="18">
        <v>386</v>
      </c>
      <c r="K34" s="17">
        <v>386</v>
      </c>
      <c r="L34" s="17">
        <v>238.2</v>
      </c>
      <c r="M34" s="17">
        <v>421.7</v>
      </c>
      <c r="N34" s="17">
        <v>107.7</v>
      </c>
      <c r="O34" s="19" t="s">
        <v>90</v>
      </c>
      <c r="P34" s="10" t="s">
        <v>97</v>
      </c>
    </row>
    <row r="35" spans="1:16" x14ac:dyDescent="0.2">
      <c r="A35" s="42" t="s">
        <v>65</v>
      </c>
      <c r="B35" s="10" t="s">
        <v>506</v>
      </c>
      <c r="C35" s="16" t="s">
        <v>436</v>
      </c>
      <c r="D35" s="16" t="s">
        <v>483</v>
      </c>
      <c r="E35" s="17">
        <v>306106</v>
      </c>
      <c r="F35" s="16" t="s">
        <v>484</v>
      </c>
      <c r="G35" s="17">
        <v>308489</v>
      </c>
      <c r="H35" s="16" t="s">
        <v>439</v>
      </c>
      <c r="I35" s="17">
        <v>2</v>
      </c>
      <c r="J35" s="18">
        <v>386</v>
      </c>
      <c r="K35" s="17">
        <v>386</v>
      </c>
      <c r="L35" s="17">
        <v>227.4</v>
      </c>
      <c r="M35" s="17">
        <v>402.5</v>
      </c>
      <c r="N35" s="17">
        <v>102.8</v>
      </c>
      <c r="O35" s="19" t="s">
        <v>90</v>
      </c>
      <c r="P35" s="10" t="s">
        <v>97</v>
      </c>
    </row>
    <row r="36" spans="1:16" x14ac:dyDescent="0.2">
      <c r="A36" s="42" t="s">
        <v>65</v>
      </c>
      <c r="B36" s="10" t="s">
        <v>506</v>
      </c>
      <c r="C36" s="16" t="s">
        <v>436</v>
      </c>
      <c r="D36" s="16" t="s">
        <v>485</v>
      </c>
      <c r="E36" s="17">
        <v>306106</v>
      </c>
      <c r="F36" s="16" t="s">
        <v>484</v>
      </c>
      <c r="G36" s="17">
        <v>308489</v>
      </c>
      <c r="H36" s="16" t="s">
        <v>439</v>
      </c>
      <c r="I36" s="17">
        <v>1</v>
      </c>
      <c r="J36" s="18">
        <v>386</v>
      </c>
      <c r="K36" s="17">
        <v>386</v>
      </c>
      <c r="L36" s="17">
        <v>227.4</v>
      </c>
      <c r="M36" s="17">
        <v>402.5</v>
      </c>
      <c r="N36" s="17">
        <v>102.8</v>
      </c>
      <c r="O36" s="19" t="s">
        <v>90</v>
      </c>
      <c r="P36" s="10" t="s">
        <v>97</v>
      </c>
    </row>
    <row r="37" spans="1:16" x14ac:dyDescent="0.2">
      <c r="A37" s="42" t="s">
        <v>65</v>
      </c>
      <c r="B37" s="10" t="s">
        <v>505</v>
      </c>
      <c r="C37" s="16" t="s">
        <v>436</v>
      </c>
      <c r="D37" s="16" t="s">
        <v>483</v>
      </c>
      <c r="E37" s="17">
        <v>306106</v>
      </c>
      <c r="F37" s="16" t="s">
        <v>484</v>
      </c>
      <c r="G37" s="17">
        <v>308489</v>
      </c>
      <c r="H37" s="16" t="s">
        <v>439</v>
      </c>
      <c r="I37" s="17">
        <v>2</v>
      </c>
      <c r="J37" s="18">
        <v>386</v>
      </c>
      <c r="K37" s="17">
        <v>386</v>
      </c>
      <c r="L37" s="17">
        <v>216</v>
      </c>
      <c r="M37" s="17">
        <v>382.2</v>
      </c>
      <c r="N37" s="17">
        <v>97.5</v>
      </c>
      <c r="O37" s="19" t="s">
        <v>90</v>
      </c>
      <c r="P37" s="10" t="s">
        <v>97</v>
      </c>
    </row>
    <row r="38" spans="1:16" x14ac:dyDescent="0.2">
      <c r="A38" s="42" t="s">
        <v>65</v>
      </c>
      <c r="B38" s="10" t="s">
        <v>505</v>
      </c>
      <c r="C38" s="16" t="s">
        <v>436</v>
      </c>
      <c r="D38" s="16" t="s">
        <v>485</v>
      </c>
      <c r="E38" s="17">
        <v>306106</v>
      </c>
      <c r="F38" s="16" t="s">
        <v>484</v>
      </c>
      <c r="G38" s="17">
        <v>308489</v>
      </c>
      <c r="H38" s="16" t="s">
        <v>439</v>
      </c>
      <c r="I38" s="17">
        <v>1</v>
      </c>
      <c r="J38" s="18">
        <v>386</v>
      </c>
      <c r="K38" s="17">
        <v>386</v>
      </c>
      <c r="L38" s="17">
        <v>216</v>
      </c>
      <c r="M38" s="17">
        <v>382.2</v>
      </c>
      <c r="N38" s="17">
        <v>97.5</v>
      </c>
      <c r="O38" s="19" t="s">
        <v>90</v>
      </c>
      <c r="P38" s="10" t="s">
        <v>97</v>
      </c>
    </row>
    <row r="39" spans="1:16" x14ac:dyDescent="0.2">
      <c r="A39" s="42" t="s">
        <v>65</v>
      </c>
      <c r="B39" s="10" t="s">
        <v>503</v>
      </c>
      <c r="C39" s="24" t="s">
        <v>42</v>
      </c>
      <c r="D39" s="24" t="s">
        <v>487</v>
      </c>
      <c r="E39" s="25">
        <v>306120</v>
      </c>
      <c r="F39" s="24" t="s">
        <v>486</v>
      </c>
      <c r="G39" s="25">
        <v>306163</v>
      </c>
      <c r="H39" s="24" t="s">
        <v>99</v>
      </c>
      <c r="I39" s="25">
        <v>1</v>
      </c>
      <c r="J39" s="18">
        <v>143</v>
      </c>
      <c r="K39" s="25">
        <v>150</v>
      </c>
      <c r="L39" s="25">
        <v>18.7</v>
      </c>
      <c r="M39" s="25">
        <v>129.69999999999999</v>
      </c>
      <c r="N39" s="25">
        <v>106.9</v>
      </c>
      <c r="O39" s="19" t="s">
        <v>90</v>
      </c>
      <c r="P39" s="22" t="s">
        <v>111</v>
      </c>
    </row>
    <row r="40" spans="1:16" x14ac:dyDescent="0.2">
      <c r="A40" s="42" t="s">
        <v>65</v>
      </c>
      <c r="B40" s="10" t="s">
        <v>509</v>
      </c>
      <c r="C40" s="24" t="s">
        <v>42</v>
      </c>
      <c r="D40" s="24" t="s">
        <v>487</v>
      </c>
      <c r="E40" s="25">
        <v>306120</v>
      </c>
      <c r="F40" s="24" t="s">
        <v>486</v>
      </c>
      <c r="G40" s="25">
        <v>306163</v>
      </c>
      <c r="H40" s="24" t="s">
        <v>99</v>
      </c>
      <c r="I40" s="25">
        <v>1</v>
      </c>
      <c r="J40" s="18">
        <v>143</v>
      </c>
      <c r="K40" s="25">
        <v>150</v>
      </c>
      <c r="L40" s="25">
        <v>17.5</v>
      </c>
      <c r="M40" s="25">
        <v>129.69999999999999</v>
      </c>
      <c r="N40" s="25">
        <v>106.8</v>
      </c>
      <c r="O40" s="19" t="s">
        <v>90</v>
      </c>
      <c r="P40" s="22" t="s">
        <v>111</v>
      </c>
    </row>
    <row r="41" spans="1:16" x14ac:dyDescent="0.2">
      <c r="A41" s="42" t="s">
        <v>65</v>
      </c>
      <c r="B41" s="10" t="s">
        <v>508</v>
      </c>
      <c r="C41" s="24" t="s">
        <v>42</v>
      </c>
      <c r="D41" s="24" t="s">
        <v>487</v>
      </c>
      <c r="E41" s="25">
        <v>306120</v>
      </c>
      <c r="F41" s="24" t="s">
        <v>486</v>
      </c>
      <c r="G41" s="25">
        <v>306163</v>
      </c>
      <c r="H41" s="24" t="s">
        <v>99</v>
      </c>
      <c r="I41" s="25">
        <v>1</v>
      </c>
      <c r="J41" s="18">
        <v>143</v>
      </c>
      <c r="K41" s="25">
        <v>150</v>
      </c>
      <c r="L41" s="25">
        <v>16.899999999999999</v>
      </c>
      <c r="M41" s="25">
        <v>129.69999999999999</v>
      </c>
      <c r="N41" s="25">
        <v>106.7</v>
      </c>
      <c r="O41" s="19" t="s">
        <v>90</v>
      </c>
      <c r="P41" s="22" t="s">
        <v>111</v>
      </c>
    </row>
    <row r="42" spans="1:16" x14ac:dyDescent="0.2">
      <c r="A42" s="42" t="s">
        <v>65</v>
      </c>
      <c r="B42" s="10" t="s">
        <v>502</v>
      </c>
      <c r="C42" s="16" t="s">
        <v>42</v>
      </c>
      <c r="D42" s="16" t="s">
        <v>487</v>
      </c>
      <c r="E42" s="17">
        <v>306120</v>
      </c>
      <c r="F42" s="16" t="s">
        <v>486</v>
      </c>
      <c r="G42" s="17">
        <v>306163</v>
      </c>
      <c r="H42" s="16" t="s">
        <v>99</v>
      </c>
      <c r="I42" s="17">
        <v>1</v>
      </c>
      <c r="J42" s="18">
        <v>143</v>
      </c>
      <c r="K42" s="17">
        <v>150</v>
      </c>
      <c r="L42" s="17">
        <v>16.100000000000001</v>
      </c>
      <c r="M42" s="17">
        <v>129.69999999999999</v>
      </c>
      <c r="N42" s="17">
        <v>106.6</v>
      </c>
      <c r="O42" s="19" t="s">
        <v>90</v>
      </c>
      <c r="P42" s="22" t="s">
        <v>111</v>
      </c>
    </row>
    <row r="43" spans="1:16" x14ac:dyDescent="0.2">
      <c r="A43" s="42" t="s">
        <v>65</v>
      </c>
      <c r="B43" s="10" t="s">
        <v>504</v>
      </c>
      <c r="C43" s="16" t="s">
        <v>42</v>
      </c>
      <c r="D43" s="16" t="s">
        <v>487</v>
      </c>
      <c r="E43" s="17">
        <v>306120</v>
      </c>
      <c r="F43" s="16" t="s">
        <v>486</v>
      </c>
      <c r="G43" s="17">
        <v>306163</v>
      </c>
      <c r="H43" s="16" t="s">
        <v>99</v>
      </c>
      <c r="I43" s="17">
        <v>1</v>
      </c>
      <c r="J43" s="18">
        <v>143</v>
      </c>
      <c r="K43" s="17">
        <v>150</v>
      </c>
      <c r="L43" s="17">
        <v>30.3</v>
      </c>
      <c r="M43" s="17">
        <v>122.9</v>
      </c>
      <c r="N43" s="17">
        <v>98.9</v>
      </c>
      <c r="O43" s="19" t="s">
        <v>90</v>
      </c>
      <c r="P43" s="22" t="s">
        <v>111</v>
      </c>
    </row>
    <row r="44" spans="1:16" x14ac:dyDescent="0.2">
      <c r="A44" s="42" t="s">
        <v>65</v>
      </c>
      <c r="B44" s="10" t="s">
        <v>507</v>
      </c>
      <c r="C44" s="16" t="s">
        <v>42</v>
      </c>
      <c r="D44" s="16" t="s">
        <v>487</v>
      </c>
      <c r="E44" s="17">
        <v>306120</v>
      </c>
      <c r="F44" s="16" t="s">
        <v>486</v>
      </c>
      <c r="G44" s="17">
        <v>306163</v>
      </c>
      <c r="H44" s="16" t="s">
        <v>99</v>
      </c>
      <c r="I44" s="17">
        <v>1</v>
      </c>
      <c r="J44" s="18">
        <v>143</v>
      </c>
      <c r="K44" s="17">
        <v>150</v>
      </c>
      <c r="L44" s="17">
        <v>29.2</v>
      </c>
      <c r="M44" s="17">
        <v>122.9</v>
      </c>
      <c r="N44" s="17">
        <v>98.9</v>
      </c>
      <c r="O44" s="19" t="s">
        <v>90</v>
      </c>
      <c r="P44" s="22" t="s">
        <v>111</v>
      </c>
    </row>
    <row r="45" spans="1:16" x14ac:dyDescent="0.2">
      <c r="A45" s="42" t="s">
        <v>65</v>
      </c>
      <c r="B45" s="10" t="s">
        <v>506</v>
      </c>
      <c r="C45" s="16" t="s">
        <v>42</v>
      </c>
      <c r="D45" s="16" t="s">
        <v>487</v>
      </c>
      <c r="E45" s="17">
        <v>306120</v>
      </c>
      <c r="F45" s="16" t="s">
        <v>486</v>
      </c>
      <c r="G45" s="17">
        <v>306163</v>
      </c>
      <c r="H45" s="16" t="s">
        <v>99</v>
      </c>
      <c r="I45" s="17">
        <v>1</v>
      </c>
      <c r="J45" s="18">
        <v>143</v>
      </c>
      <c r="K45" s="17">
        <v>150</v>
      </c>
      <c r="L45" s="17">
        <v>27.8</v>
      </c>
      <c r="M45" s="17">
        <v>122.9</v>
      </c>
      <c r="N45" s="17">
        <v>98.8</v>
      </c>
      <c r="O45" s="19" t="s">
        <v>90</v>
      </c>
      <c r="P45" s="22" t="s">
        <v>111</v>
      </c>
    </row>
    <row r="46" spans="1:16" x14ac:dyDescent="0.2">
      <c r="A46" s="42" t="s">
        <v>65</v>
      </c>
      <c r="B46" s="10" t="s">
        <v>505</v>
      </c>
      <c r="C46" s="16" t="s">
        <v>42</v>
      </c>
      <c r="D46" s="16" t="s">
        <v>487</v>
      </c>
      <c r="E46" s="17">
        <v>306120</v>
      </c>
      <c r="F46" s="16" t="s">
        <v>486</v>
      </c>
      <c r="G46" s="17">
        <v>306163</v>
      </c>
      <c r="H46" s="16" t="s">
        <v>99</v>
      </c>
      <c r="I46" s="17">
        <v>1</v>
      </c>
      <c r="J46" s="18">
        <v>143</v>
      </c>
      <c r="K46" s="17">
        <v>150</v>
      </c>
      <c r="L46" s="17">
        <v>25.7</v>
      </c>
      <c r="M46" s="17">
        <v>122.8</v>
      </c>
      <c r="N46" s="17">
        <v>98.5</v>
      </c>
      <c r="O46" s="19" t="s">
        <v>90</v>
      </c>
      <c r="P46" s="22" t="s">
        <v>111</v>
      </c>
    </row>
    <row r="47" spans="1:16" ht="28.5" x14ac:dyDescent="0.2">
      <c r="A47" s="42" t="s">
        <v>65</v>
      </c>
      <c r="B47" s="10" t="s">
        <v>504</v>
      </c>
      <c r="C47" s="16" t="s">
        <v>42</v>
      </c>
      <c r="D47" s="16" t="s">
        <v>488</v>
      </c>
      <c r="E47" s="17">
        <v>306132</v>
      </c>
      <c r="F47" s="16" t="s">
        <v>81</v>
      </c>
      <c r="G47" s="17">
        <v>306163</v>
      </c>
      <c r="H47" s="16" t="s">
        <v>99</v>
      </c>
      <c r="I47" s="17">
        <v>1</v>
      </c>
      <c r="J47" s="18">
        <v>83</v>
      </c>
      <c r="K47" s="17">
        <v>87</v>
      </c>
      <c r="L47" s="17">
        <v>52.5</v>
      </c>
      <c r="M47" s="17">
        <v>90.3</v>
      </c>
      <c r="N47" s="17">
        <v>113.4</v>
      </c>
      <c r="O47" s="19" t="s">
        <v>90</v>
      </c>
      <c r="P47" s="22" t="s">
        <v>510</v>
      </c>
    </row>
    <row r="48" spans="1:16" ht="28.5" x14ac:dyDescent="0.2">
      <c r="A48" s="42" t="s">
        <v>65</v>
      </c>
      <c r="B48" s="10" t="s">
        <v>507</v>
      </c>
      <c r="C48" s="16" t="s">
        <v>42</v>
      </c>
      <c r="D48" s="16" t="s">
        <v>488</v>
      </c>
      <c r="E48" s="17">
        <v>306132</v>
      </c>
      <c r="F48" s="16" t="s">
        <v>81</v>
      </c>
      <c r="G48" s="17">
        <v>306163</v>
      </c>
      <c r="H48" s="16" t="s">
        <v>99</v>
      </c>
      <c r="I48" s="17">
        <v>1</v>
      </c>
      <c r="J48" s="18">
        <v>83</v>
      </c>
      <c r="K48" s="17">
        <v>87</v>
      </c>
      <c r="L48" s="17">
        <v>51.5</v>
      </c>
      <c r="M48" s="17">
        <v>89.1</v>
      </c>
      <c r="N48" s="17">
        <v>111.9</v>
      </c>
      <c r="O48" s="19" t="s">
        <v>90</v>
      </c>
      <c r="P48" s="22" t="s">
        <v>510</v>
      </c>
    </row>
    <row r="49" spans="1:16" ht="28.5" x14ac:dyDescent="0.2">
      <c r="A49" s="42" t="s">
        <v>65</v>
      </c>
      <c r="B49" s="10" t="s">
        <v>506</v>
      </c>
      <c r="C49" s="16" t="s">
        <v>42</v>
      </c>
      <c r="D49" s="16" t="s">
        <v>488</v>
      </c>
      <c r="E49" s="17">
        <v>306132</v>
      </c>
      <c r="F49" s="16" t="s">
        <v>81</v>
      </c>
      <c r="G49" s="17">
        <v>306163</v>
      </c>
      <c r="H49" s="16" t="s">
        <v>99</v>
      </c>
      <c r="I49" s="17">
        <v>1</v>
      </c>
      <c r="J49" s="18">
        <v>83</v>
      </c>
      <c r="K49" s="17">
        <v>87</v>
      </c>
      <c r="L49" s="17">
        <v>50.3</v>
      </c>
      <c r="M49" s="17">
        <v>87.5</v>
      </c>
      <c r="N49" s="17">
        <v>109.7</v>
      </c>
      <c r="O49" s="19" t="s">
        <v>90</v>
      </c>
      <c r="P49" s="22" t="s">
        <v>510</v>
      </c>
    </row>
    <row r="50" spans="1:16" ht="28.5" x14ac:dyDescent="0.2">
      <c r="A50" s="42" t="s">
        <v>65</v>
      </c>
      <c r="B50" s="10" t="s">
        <v>505</v>
      </c>
      <c r="C50" s="16" t="s">
        <v>42</v>
      </c>
      <c r="D50" s="16" t="s">
        <v>488</v>
      </c>
      <c r="E50" s="17">
        <v>306132</v>
      </c>
      <c r="F50" s="16" t="s">
        <v>81</v>
      </c>
      <c r="G50" s="17">
        <v>306163</v>
      </c>
      <c r="H50" s="16" t="s">
        <v>99</v>
      </c>
      <c r="I50" s="17">
        <v>1</v>
      </c>
      <c r="J50" s="18">
        <v>83</v>
      </c>
      <c r="K50" s="17">
        <v>87</v>
      </c>
      <c r="L50" s="17">
        <v>48.3</v>
      </c>
      <c r="M50" s="17">
        <v>85.1</v>
      </c>
      <c r="N50" s="17">
        <v>106.6</v>
      </c>
      <c r="O50" s="19" t="s">
        <v>90</v>
      </c>
      <c r="P50" s="22" t="s">
        <v>510</v>
      </c>
    </row>
    <row r="51" spans="1:16" ht="28.5" x14ac:dyDescent="0.2">
      <c r="A51" s="42" t="s">
        <v>65</v>
      </c>
      <c r="B51" s="10" t="s">
        <v>503</v>
      </c>
      <c r="C51" s="24" t="s">
        <v>42</v>
      </c>
      <c r="D51" s="24" t="s">
        <v>487</v>
      </c>
      <c r="E51" s="25">
        <v>306132</v>
      </c>
      <c r="F51" s="24" t="s">
        <v>81</v>
      </c>
      <c r="G51" s="25">
        <v>306163</v>
      </c>
      <c r="H51" s="24" t="s">
        <v>99</v>
      </c>
      <c r="I51" s="25">
        <v>1</v>
      </c>
      <c r="J51" s="18">
        <v>83</v>
      </c>
      <c r="K51" s="25">
        <v>87</v>
      </c>
      <c r="L51" s="25">
        <v>43.2</v>
      </c>
      <c r="M51" s="25">
        <v>77.599999999999994</v>
      </c>
      <c r="N51" s="25">
        <v>104.5</v>
      </c>
      <c r="O51" s="19" t="s">
        <v>90</v>
      </c>
      <c r="P51" s="22" t="s">
        <v>510</v>
      </c>
    </row>
    <row r="52" spans="1:16" ht="28.5" x14ac:dyDescent="0.2">
      <c r="A52" s="42" t="s">
        <v>65</v>
      </c>
      <c r="B52" s="10" t="s">
        <v>509</v>
      </c>
      <c r="C52" s="24" t="s">
        <v>42</v>
      </c>
      <c r="D52" s="24" t="s">
        <v>487</v>
      </c>
      <c r="E52" s="25">
        <v>306132</v>
      </c>
      <c r="F52" s="24" t="s">
        <v>81</v>
      </c>
      <c r="G52" s="25">
        <v>306163</v>
      </c>
      <c r="H52" s="24" t="s">
        <v>99</v>
      </c>
      <c r="I52" s="25">
        <v>1</v>
      </c>
      <c r="J52" s="18">
        <v>83</v>
      </c>
      <c r="K52" s="25">
        <v>87</v>
      </c>
      <c r="L52" s="25">
        <v>42</v>
      </c>
      <c r="M52" s="25">
        <v>77.099999999999994</v>
      </c>
      <c r="N52" s="25">
        <v>103.7</v>
      </c>
      <c r="O52" s="19" t="s">
        <v>90</v>
      </c>
      <c r="P52" s="22" t="s">
        <v>510</v>
      </c>
    </row>
    <row r="53" spans="1:16" ht="28.5" x14ac:dyDescent="0.2">
      <c r="A53" s="42" t="s">
        <v>65</v>
      </c>
      <c r="B53" s="10" t="s">
        <v>508</v>
      </c>
      <c r="C53" s="24" t="s">
        <v>42</v>
      </c>
      <c r="D53" s="24" t="s">
        <v>487</v>
      </c>
      <c r="E53" s="25">
        <v>306132</v>
      </c>
      <c r="F53" s="24" t="s">
        <v>81</v>
      </c>
      <c r="G53" s="25">
        <v>306163</v>
      </c>
      <c r="H53" s="24" t="s">
        <v>99</v>
      </c>
      <c r="I53" s="25">
        <v>1</v>
      </c>
      <c r="J53" s="18">
        <v>83</v>
      </c>
      <c r="K53" s="25">
        <v>87</v>
      </c>
      <c r="L53" s="25">
        <v>41.3</v>
      </c>
      <c r="M53" s="25">
        <v>76.900000000000006</v>
      </c>
      <c r="N53" s="25">
        <v>103.3</v>
      </c>
      <c r="O53" s="19" t="s">
        <v>90</v>
      </c>
      <c r="P53" s="22" t="s">
        <v>510</v>
      </c>
    </row>
    <row r="54" spans="1:16" ht="28.5" x14ac:dyDescent="0.2">
      <c r="A54" s="42" t="s">
        <v>65</v>
      </c>
      <c r="B54" s="10" t="s">
        <v>502</v>
      </c>
      <c r="C54" s="16" t="s">
        <v>42</v>
      </c>
      <c r="D54" s="16" t="s">
        <v>487</v>
      </c>
      <c r="E54" s="17">
        <v>306132</v>
      </c>
      <c r="F54" s="16" t="s">
        <v>81</v>
      </c>
      <c r="G54" s="17">
        <v>306163</v>
      </c>
      <c r="H54" s="16" t="s">
        <v>99</v>
      </c>
      <c r="I54" s="17">
        <v>1</v>
      </c>
      <c r="J54" s="18">
        <v>83</v>
      </c>
      <c r="K54" s="17">
        <v>87</v>
      </c>
      <c r="L54" s="17">
        <v>40.4</v>
      </c>
      <c r="M54" s="17">
        <v>76.400000000000006</v>
      </c>
      <c r="N54" s="17">
        <v>102.6</v>
      </c>
      <c r="O54" s="19" t="s">
        <v>90</v>
      </c>
      <c r="P54" s="22" t="s">
        <v>510</v>
      </c>
    </row>
    <row r="55" spans="1:16" x14ac:dyDescent="0.2">
      <c r="A55" s="42" t="s">
        <v>65</v>
      </c>
      <c r="B55" s="10" t="s">
        <v>502</v>
      </c>
      <c r="C55" s="16" t="s">
        <v>79</v>
      </c>
      <c r="D55" s="16" t="s">
        <v>80</v>
      </c>
      <c r="E55" s="17">
        <v>306132</v>
      </c>
      <c r="F55" s="16" t="s">
        <v>81</v>
      </c>
      <c r="G55" s="17">
        <v>306198</v>
      </c>
      <c r="H55" s="16" t="s">
        <v>82</v>
      </c>
      <c r="I55" s="17">
        <v>1</v>
      </c>
      <c r="J55" s="18">
        <v>83</v>
      </c>
      <c r="K55" s="17">
        <v>132</v>
      </c>
      <c r="L55" s="17">
        <v>90.9</v>
      </c>
      <c r="M55" s="17">
        <v>132.30000000000001</v>
      </c>
      <c r="N55" s="17">
        <v>103.9</v>
      </c>
      <c r="O55" s="19" t="s">
        <v>46</v>
      </c>
      <c r="P55" s="10" t="s">
        <v>83</v>
      </c>
    </row>
    <row r="56" spans="1:16" x14ac:dyDescent="0.2">
      <c r="A56" s="42" t="s">
        <v>65</v>
      </c>
      <c r="B56" s="10" t="s">
        <v>508</v>
      </c>
      <c r="C56" s="24" t="s">
        <v>79</v>
      </c>
      <c r="D56" s="24" t="s">
        <v>80</v>
      </c>
      <c r="E56" s="25">
        <v>306132</v>
      </c>
      <c r="F56" s="24" t="s">
        <v>81</v>
      </c>
      <c r="G56" s="25">
        <v>306198</v>
      </c>
      <c r="H56" s="24" t="s">
        <v>82</v>
      </c>
      <c r="I56" s="25">
        <v>1</v>
      </c>
      <c r="J56" s="18">
        <v>83</v>
      </c>
      <c r="K56" s="25">
        <v>132</v>
      </c>
      <c r="L56" s="25">
        <v>90.3</v>
      </c>
      <c r="M56" s="25">
        <v>131.6</v>
      </c>
      <c r="N56" s="25">
        <v>103.4</v>
      </c>
      <c r="O56" s="19" t="s">
        <v>46</v>
      </c>
      <c r="P56" s="10" t="s">
        <v>83</v>
      </c>
    </row>
    <row r="57" spans="1:16" x14ac:dyDescent="0.2">
      <c r="A57" s="42" t="s">
        <v>65</v>
      </c>
      <c r="B57" s="10" t="s">
        <v>504</v>
      </c>
      <c r="C57" s="16" t="s">
        <v>79</v>
      </c>
      <c r="D57" s="16" t="s">
        <v>80</v>
      </c>
      <c r="E57" s="17">
        <v>306132</v>
      </c>
      <c r="F57" s="16" t="s">
        <v>81</v>
      </c>
      <c r="G57" s="17">
        <v>306198</v>
      </c>
      <c r="H57" s="16" t="s">
        <v>82</v>
      </c>
      <c r="I57" s="17">
        <v>1</v>
      </c>
      <c r="J57" s="18">
        <v>83</v>
      </c>
      <c r="K57" s="17">
        <v>132</v>
      </c>
      <c r="L57" s="17">
        <v>90.7</v>
      </c>
      <c r="M57" s="17">
        <v>131.9</v>
      </c>
      <c r="N57" s="17">
        <v>103.2</v>
      </c>
      <c r="O57" s="19" t="s">
        <v>46</v>
      </c>
      <c r="P57" s="10" t="s">
        <v>83</v>
      </c>
    </row>
    <row r="58" spans="1:16" x14ac:dyDescent="0.2">
      <c r="A58" s="42" t="s">
        <v>65</v>
      </c>
      <c r="B58" s="10" t="s">
        <v>507</v>
      </c>
      <c r="C58" s="16" t="s">
        <v>79</v>
      </c>
      <c r="D58" s="16" t="s">
        <v>80</v>
      </c>
      <c r="E58" s="17">
        <v>306132</v>
      </c>
      <c r="F58" s="16" t="s">
        <v>81</v>
      </c>
      <c r="G58" s="17">
        <v>306198</v>
      </c>
      <c r="H58" s="16" t="s">
        <v>82</v>
      </c>
      <c r="I58" s="17">
        <v>1</v>
      </c>
      <c r="J58" s="18">
        <v>83</v>
      </c>
      <c r="K58" s="17">
        <v>132</v>
      </c>
      <c r="L58" s="17">
        <v>89.1</v>
      </c>
      <c r="M58" s="17">
        <v>129.69999999999999</v>
      </c>
      <c r="N58" s="17">
        <v>101.5</v>
      </c>
      <c r="O58" s="19" t="s">
        <v>46</v>
      </c>
      <c r="P58" s="10" t="s">
        <v>83</v>
      </c>
    </row>
    <row r="59" spans="1:16" x14ac:dyDescent="0.2">
      <c r="A59" s="42" t="s">
        <v>65</v>
      </c>
      <c r="B59" s="10" t="s">
        <v>505</v>
      </c>
      <c r="C59" s="16" t="s">
        <v>79</v>
      </c>
      <c r="D59" s="16" t="s">
        <v>80</v>
      </c>
      <c r="E59" s="17">
        <v>306132</v>
      </c>
      <c r="F59" s="16" t="s">
        <v>81</v>
      </c>
      <c r="G59" s="17">
        <v>306198</v>
      </c>
      <c r="H59" s="16" t="s">
        <v>82</v>
      </c>
      <c r="I59" s="17">
        <v>1</v>
      </c>
      <c r="J59" s="18">
        <v>83</v>
      </c>
      <c r="K59" s="17">
        <v>132</v>
      </c>
      <c r="L59" s="17">
        <v>88.7</v>
      </c>
      <c r="M59" s="17">
        <v>129.1</v>
      </c>
      <c r="N59" s="17">
        <v>100.8</v>
      </c>
      <c r="O59" s="19" t="s">
        <v>46</v>
      </c>
      <c r="P59" s="10" t="s">
        <v>83</v>
      </c>
    </row>
    <row r="60" spans="1:16" x14ac:dyDescent="0.2">
      <c r="A60" s="42" t="s">
        <v>65</v>
      </c>
      <c r="B60" s="10" t="s">
        <v>506</v>
      </c>
      <c r="C60" s="16" t="s">
        <v>79</v>
      </c>
      <c r="D60" s="16" t="s">
        <v>80</v>
      </c>
      <c r="E60" s="17">
        <v>306132</v>
      </c>
      <c r="F60" s="16" t="s">
        <v>81</v>
      </c>
      <c r="G60" s="17">
        <v>306198</v>
      </c>
      <c r="H60" s="16" t="s">
        <v>82</v>
      </c>
      <c r="I60" s="17">
        <v>1</v>
      </c>
      <c r="J60" s="18">
        <v>83</v>
      </c>
      <c r="K60" s="17">
        <v>132</v>
      </c>
      <c r="L60" s="17">
        <v>87.8</v>
      </c>
      <c r="M60" s="17">
        <v>127.8</v>
      </c>
      <c r="N60" s="17">
        <v>99.9</v>
      </c>
      <c r="O60" s="19" t="s">
        <v>46</v>
      </c>
      <c r="P60" s="10" t="s">
        <v>83</v>
      </c>
    </row>
    <row r="61" spans="1:16" ht="28.5" x14ac:dyDescent="0.2">
      <c r="A61" s="42" t="s">
        <v>65</v>
      </c>
      <c r="B61" s="10" t="s">
        <v>502</v>
      </c>
      <c r="C61" s="16" t="s">
        <v>42</v>
      </c>
      <c r="D61" s="16" t="s">
        <v>487</v>
      </c>
      <c r="E61" s="17">
        <v>306190</v>
      </c>
      <c r="F61" s="16" t="s">
        <v>109</v>
      </c>
      <c r="G61" s="17">
        <v>308711</v>
      </c>
      <c r="H61" s="16" t="s">
        <v>110</v>
      </c>
      <c r="I61" s="17">
        <v>2</v>
      </c>
      <c r="J61" s="18">
        <v>157</v>
      </c>
      <c r="K61" s="17">
        <v>166</v>
      </c>
      <c r="L61" s="17">
        <v>90.3</v>
      </c>
      <c r="M61" s="17">
        <v>169.1</v>
      </c>
      <c r="N61" s="17">
        <v>107.4</v>
      </c>
      <c r="O61" s="19" t="s">
        <v>46</v>
      </c>
      <c r="P61" s="22" t="s">
        <v>511</v>
      </c>
    </row>
    <row r="62" spans="1:16" ht="28.5" x14ac:dyDescent="0.2">
      <c r="A62" s="42" t="s">
        <v>65</v>
      </c>
      <c r="B62" s="10" t="s">
        <v>508</v>
      </c>
      <c r="C62" s="24" t="s">
        <v>42</v>
      </c>
      <c r="D62" s="24" t="s">
        <v>487</v>
      </c>
      <c r="E62" s="25">
        <v>306190</v>
      </c>
      <c r="F62" s="24" t="s">
        <v>109</v>
      </c>
      <c r="G62" s="25">
        <v>308711</v>
      </c>
      <c r="H62" s="24" t="s">
        <v>110</v>
      </c>
      <c r="I62" s="25">
        <v>2</v>
      </c>
      <c r="J62" s="18">
        <v>157</v>
      </c>
      <c r="K62" s="25">
        <v>166</v>
      </c>
      <c r="L62" s="25">
        <v>89.8</v>
      </c>
      <c r="M62" s="25">
        <v>168</v>
      </c>
      <c r="N62" s="25">
        <v>106.7</v>
      </c>
      <c r="O62" s="19" t="s">
        <v>46</v>
      </c>
      <c r="P62" s="22" t="s">
        <v>511</v>
      </c>
    </row>
    <row r="63" spans="1:16" ht="28.5" x14ac:dyDescent="0.2">
      <c r="A63" s="42" t="s">
        <v>65</v>
      </c>
      <c r="B63" s="10" t="s">
        <v>504</v>
      </c>
      <c r="C63" s="16" t="s">
        <v>42</v>
      </c>
      <c r="D63" s="16" t="s">
        <v>487</v>
      </c>
      <c r="E63" s="17">
        <v>306132</v>
      </c>
      <c r="F63" s="16" t="s">
        <v>81</v>
      </c>
      <c r="G63" s="17">
        <v>307053</v>
      </c>
      <c r="H63" s="16" t="s">
        <v>100</v>
      </c>
      <c r="I63" s="17">
        <v>2</v>
      </c>
      <c r="J63" s="18">
        <v>83</v>
      </c>
      <c r="K63" s="17">
        <v>87</v>
      </c>
      <c r="L63" s="17">
        <v>56.1</v>
      </c>
      <c r="M63" s="17">
        <v>87.1</v>
      </c>
      <c r="N63" s="17">
        <v>106.7</v>
      </c>
      <c r="O63" s="19" t="s">
        <v>90</v>
      </c>
      <c r="P63" s="22" t="s">
        <v>510</v>
      </c>
    </row>
    <row r="64" spans="1:16" ht="28.5" x14ac:dyDescent="0.2">
      <c r="A64" s="42" t="s">
        <v>65</v>
      </c>
      <c r="B64" s="10" t="s">
        <v>503</v>
      </c>
      <c r="C64" s="24" t="s">
        <v>42</v>
      </c>
      <c r="D64" s="24" t="s">
        <v>487</v>
      </c>
      <c r="E64" s="25">
        <v>306132</v>
      </c>
      <c r="F64" s="24" t="s">
        <v>81</v>
      </c>
      <c r="G64" s="25">
        <v>307053</v>
      </c>
      <c r="H64" s="24" t="s">
        <v>100</v>
      </c>
      <c r="I64" s="25">
        <v>2</v>
      </c>
      <c r="J64" s="18">
        <v>83</v>
      </c>
      <c r="K64" s="25">
        <v>87</v>
      </c>
      <c r="L64" s="25">
        <v>46.5</v>
      </c>
      <c r="M64" s="25">
        <v>86.2</v>
      </c>
      <c r="N64" s="25">
        <v>106.7</v>
      </c>
      <c r="O64" s="19" t="s">
        <v>90</v>
      </c>
      <c r="P64" s="22" t="s">
        <v>510</v>
      </c>
    </row>
    <row r="65" spans="1:16" ht="28.5" x14ac:dyDescent="0.2">
      <c r="A65" s="42" t="s">
        <v>65</v>
      </c>
      <c r="B65" s="10" t="s">
        <v>507</v>
      </c>
      <c r="C65" s="16" t="s">
        <v>42</v>
      </c>
      <c r="D65" s="16" t="s">
        <v>487</v>
      </c>
      <c r="E65" s="17">
        <v>306132</v>
      </c>
      <c r="F65" s="16" t="s">
        <v>81</v>
      </c>
      <c r="G65" s="17">
        <v>307053</v>
      </c>
      <c r="H65" s="16" t="s">
        <v>100</v>
      </c>
      <c r="I65" s="17">
        <v>2</v>
      </c>
      <c r="J65" s="18">
        <v>83</v>
      </c>
      <c r="K65" s="17">
        <v>87</v>
      </c>
      <c r="L65" s="17">
        <v>55.1</v>
      </c>
      <c r="M65" s="17">
        <v>86.7</v>
      </c>
      <c r="N65" s="17">
        <v>106.2</v>
      </c>
      <c r="O65" s="19" t="s">
        <v>90</v>
      </c>
      <c r="P65" s="22" t="s">
        <v>510</v>
      </c>
    </row>
    <row r="66" spans="1:16" ht="28.5" x14ac:dyDescent="0.2">
      <c r="A66" s="42" t="s">
        <v>65</v>
      </c>
      <c r="B66" s="10" t="s">
        <v>509</v>
      </c>
      <c r="C66" s="24" t="s">
        <v>42</v>
      </c>
      <c r="D66" s="24" t="s">
        <v>487</v>
      </c>
      <c r="E66" s="25">
        <v>306132</v>
      </c>
      <c r="F66" s="24" t="s">
        <v>81</v>
      </c>
      <c r="G66" s="25">
        <v>307053</v>
      </c>
      <c r="H66" s="24" t="s">
        <v>100</v>
      </c>
      <c r="I66" s="25">
        <v>2</v>
      </c>
      <c r="J66" s="18">
        <v>83</v>
      </c>
      <c r="K66" s="25">
        <v>87</v>
      </c>
      <c r="L66" s="25">
        <v>45.2</v>
      </c>
      <c r="M66" s="25">
        <v>85.6</v>
      </c>
      <c r="N66" s="25">
        <v>105.9</v>
      </c>
      <c r="O66" s="19" t="s">
        <v>90</v>
      </c>
      <c r="P66" s="22" t="s">
        <v>510</v>
      </c>
    </row>
    <row r="67" spans="1:16" ht="28.5" x14ac:dyDescent="0.2">
      <c r="A67" s="42" t="s">
        <v>65</v>
      </c>
      <c r="B67" s="10" t="s">
        <v>508</v>
      </c>
      <c r="C67" s="24" t="s">
        <v>42</v>
      </c>
      <c r="D67" s="24" t="s">
        <v>487</v>
      </c>
      <c r="E67" s="25">
        <v>306132</v>
      </c>
      <c r="F67" s="24" t="s">
        <v>81</v>
      </c>
      <c r="G67" s="25">
        <v>307053</v>
      </c>
      <c r="H67" s="24" t="s">
        <v>100</v>
      </c>
      <c r="I67" s="25">
        <v>2</v>
      </c>
      <c r="J67" s="18">
        <v>83</v>
      </c>
      <c r="K67" s="25">
        <v>87</v>
      </c>
      <c r="L67" s="25">
        <v>44.5</v>
      </c>
      <c r="M67" s="25">
        <v>85.3</v>
      </c>
      <c r="N67" s="25">
        <v>105.5</v>
      </c>
      <c r="O67" s="19" t="s">
        <v>90</v>
      </c>
      <c r="P67" s="22" t="s">
        <v>510</v>
      </c>
    </row>
    <row r="68" spans="1:16" ht="28.5" x14ac:dyDescent="0.2">
      <c r="A68" s="42" t="s">
        <v>65</v>
      </c>
      <c r="B68" s="10" t="s">
        <v>506</v>
      </c>
      <c r="C68" s="16" t="s">
        <v>42</v>
      </c>
      <c r="D68" s="16" t="s">
        <v>487</v>
      </c>
      <c r="E68" s="17">
        <v>306132</v>
      </c>
      <c r="F68" s="16" t="s">
        <v>81</v>
      </c>
      <c r="G68" s="17">
        <v>307053</v>
      </c>
      <c r="H68" s="16" t="s">
        <v>100</v>
      </c>
      <c r="I68" s="17">
        <v>2</v>
      </c>
      <c r="J68" s="18">
        <v>83</v>
      </c>
      <c r="K68" s="17">
        <v>87</v>
      </c>
      <c r="L68" s="17">
        <v>53.8</v>
      </c>
      <c r="M68" s="17">
        <v>86</v>
      </c>
      <c r="N68" s="17">
        <v>105.3</v>
      </c>
      <c r="O68" s="19" t="s">
        <v>90</v>
      </c>
      <c r="P68" s="22" t="s">
        <v>510</v>
      </c>
    </row>
    <row r="69" spans="1:16" ht="28.5" x14ac:dyDescent="0.2">
      <c r="A69" s="42" t="s">
        <v>65</v>
      </c>
      <c r="B69" s="10" t="s">
        <v>502</v>
      </c>
      <c r="C69" s="16" t="s">
        <v>42</v>
      </c>
      <c r="D69" s="16" t="s">
        <v>487</v>
      </c>
      <c r="E69" s="17">
        <v>306132</v>
      </c>
      <c r="F69" s="16" t="s">
        <v>81</v>
      </c>
      <c r="G69" s="17">
        <v>307053</v>
      </c>
      <c r="H69" s="16" t="s">
        <v>100</v>
      </c>
      <c r="I69" s="17">
        <v>2</v>
      </c>
      <c r="J69" s="18">
        <v>83</v>
      </c>
      <c r="K69" s="17">
        <v>87</v>
      </c>
      <c r="L69" s="17">
        <v>43.5</v>
      </c>
      <c r="M69" s="17">
        <v>84.8</v>
      </c>
      <c r="N69" s="17">
        <v>104.9</v>
      </c>
      <c r="O69" s="19" t="s">
        <v>90</v>
      </c>
      <c r="P69" s="22" t="s">
        <v>510</v>
      </c>
    </row>
    <row r="70" spans="1:16" ht="28.5" x14ac:dyDescent="0.2">
      <c r="A70" s="42" t="s">
        <v>65</v>
      </c>
      <c r="B70" s="10" t="s">
        <v>505</v>
      </c>
      <c r="C70" s="16" t="s">
        <v>42</v>
      </c>
      <c r="D70" s="16" t="s">
        <v>487</v>
      </c>
      <c r="E70" s="17">
        <v>306132</v>
      </c>
      <c r="F70" s="16" t="s">
        <v>81</v>
      </c>
      <c r="G70" s="17">
        <v>307053</v>
      </c>
      <c r="H70" s="16" t="s">
        <v>100</v>
      </c>
      <c r="I70" s="17">
        <v>2</v>
      </c>
      <c r="J70" s="18">
        <v>83</v>
      </c>
      <c r="K70" s="17">
        <v>87</v>
      </c>
      <c r="L70" s="17">
        <v>51.7</v>
      </c>
      <c r="M70" s="17">
        <v>84.8</v>
      </c>
      <c r="N70" s="17">
        <v>103.7</v>
      </c>
      <c r="O70" s="19" t="s">
        <v>90</v>
      </c>
      <c r="P70" s="22" t="s">
        <v>510</v>
      </c>
    </row>
    <row r="71" spans="1:16" x14ac:dyDescent="0.2">
      <c r="A71" s="42" t="s">
        <v>65</v>
      </c>
      <c r="B71" s="10" t="s">
        <v>503</v>
      </c>
      <c r="C71" s="24" t="s">
        <v>42</v>
      </c>
      <c r="D71" s="24" t="s">
        <v>94</v>
      </c>
      <c r="E71" s="25">
        <v>306160</v>
      </c>
      <c r="F71" s="24" t="s">
        <v>95</v>
      </c>
      <c r="G71" s="25">
        <v>306310</v>
      </c>
      <c r="H71" s="24" t="s">
        <v>96</v>
      </c>
      <c r="I71" s="25">
        <v>1</v>
      </c>
      <c r="J71" s="18">
        <v>103</v>
      </c>
      <c r="K71" s="25">
        <v>103</v>
      </c>
      <c r="L71" s="25">
        <v>45.5</v>
      </c>
      <c r="M71" s="25">
        <v>103.4</v>
      </c>
      <c r="N71" s="25">
        <v>114.3</v>
      </c>
      <c r="O71" s="19" t="s">
        <v>90</v>
      </c>
      <c r="P71" s="22" t="s">
        <v>111</v>
      </c>
    </row>
    <row r="72" spans="1:16" x14ac:dyDescent="0.2">
      <c r="A72" s="42" t="s">
        <v>65</v>
      </c>
      <c r="B72" s="10" t="s">
        <v>502</v>
      </c>
      <c r="C72" s="16" t="s">
        <v>42</v>
      </c>
      <c r="D72" s="16" t="s">
        <v>94</v>
      </c>
      <c r="E72" s="17">
        <v>306160</v>
      </c>
      <c r="F72" s="16" t="s">
        <v>95</v>
      </c>
      <c r="G72" s="17">
        <v>306310</v>
      </c>
      <c r="H72" s="16" t="s">
        <v>96</v>
      </c>
      <c r="I72" s="17">
        <v>1</v>
      </c>
      <c r="J72" s="18">
        <v>103</v>
      </c>
      <c r="K72" s="17">
        <v>103</v>
      </c>
      <c r="L72" s="17">
        <v>45.5</v>
      </c>
      <c r="M72" s="17">
        <v>103.4</v>
      </c>
      <c r="N72" s="17">
        <v>114.2</v>
      </c>
      <c r="O72" s="19" t="s">
        <v>90</v>
      </c>
      <c r="P72" s="22" t="s">
        <v>111</v>
      </c>
    </row>
    <row r="73" spans="1:16" x14ac:dyDescent="0.2">
      <c r="A73" s="42" t="s">
        <v>65</v>
      </c>
      <c r="B73" s="10" t="s">
        <v>508</v>
      </c>
      <c r="C73" s="24" t="s">
        <v>42</v>
      </c>
      <c r="D73" s="24" t="s">
        <v>94</v>
      </c>
      <c r="E73" s="25">
        <v>306160</v>
      </c>
      <c r="F73" s="24" t="s">
        <v>95</v>
      </c>
      <c r="G73" s="25">
        <v>306310</v>
      </c>
      <c r="H73" s="24" t="s">
        <v>96</v>
      </c>
      <c r="I73" s="25">
        <v>1</v>
      </c>
      <c r="J73" s="18">
        <v>103</v>
      </c>
      <c r="K73" s="25">
        <v>103</v>
      </c>
      <c r="L73" s="25">
        <v>45.5</v>
      </c>
      <c r="M73" s="25">
        <v>103.4</v>
      </c>
      <c r="N73" s="25">
        <v>114.2</v>
      </c>
      <c r="O73" s="19" t="s">
        <v>90</v>
      </c>
      <c r="P73" s="22" t="s">
        <v>111</v>
      </c>
    </row>
    <row r="74" spans="1:16" x14ac:dyDescent="0.2">
      <c r="A74" s="42" t="s">
        <v>65</v>
      </c>
      <c r="B74" s="10" t="s">
        <v>509</v>
      </c>
      <c r="C74" s="24" t="s">
        <v>42</v>
      </c>
      <c r="D74" s="24" t="s">
        <v>94</v>
      </c>
      <c r="E74" s="25">
        <v>306160</v>
      </c>
      <c r="F74" s="24" t="s">
        <v>95</v>
      </c>
      <c r="G74" s="25">
        <v>306310</v>
      </c>
      <c r="H74" s="24" t="s">
        <v>96</v>
      </c>
      <c r="I74" s="25">
        <v>1</v>
      </c>
      <c r="J74" s="18">
        <v>103</v>
      </c>
      <c r="K74" s="25">
        <v>103</v>
      </c>
      <c r="L74" s="25">
        <v>45.5</v>
      </c>
      <c r="M74" s="25">
        <v>103.4</v>
      </c>
      <c r="N74" s="25">
        <v>114.2</v>
      </c>
      <c r="O74" s="19" t="s">
        <v>90</v>
      </c>
      <c r="P74" s="22" t="s">
        <v>111</v>
      </c>
    </row>
    <row r="75" spans="1:16" x14ac:dyDescent="0.2">
      <c r="A75" s="42" t="s">
        <v>65</v>
      </c>
      <c r="B75" s="10" t="s">
        <v>506</v>
      </c>
      <c r="C75" s="16" t="s">
        <v>42</v>
      </c>
      <c r="D75" s="16" t="s">
        <v>94</v>
      </c>
      <c r="E75" s="17">
        <v>306160</v>
      </c>
      <c r="F75" s="16" t="s">
        <v>95</v>
      </c>
      <c r="G75" s="17">
        <v>306310</v>
      </c>
      <c r="H75" s="16" t="s">
        <v>96</v>
      </c>
      <c r="I75" s="17">
        <v>1</v>
      </c>
      <c r="J75" s="18">
        <v>103</v>
      </c>
      <c r="K75" s="17">
        <v>103</v>
      </c>
      <c r="L75" s="17">
        <v>44</v>
      </c>
      <c r="M75" s="17">
        <v>99.6</v>
      </c>
      <c r="N75" s="17">
        <v>108.7</v>
      </c>
      <c r="O75" s="19" t="s">
        <v>90</v>
      </c>
      <c r="P75" s="22" t="s">
        <v>111</v>
      </c>
    </row>
    <row r="76" spans="1:16" x14ac:dyDescent="0.2">
      <c r="A76" s="42" t="s">
        <v>65</v>
      </c>
      <c r="B76" s="10" t="s">
        <v>504</v>
      </c>
      <c r="C76" s="16" t="s">
        <v>42</v>
      </c>
      <c r="D76" s="16" t="s">
        <v>94</v>
      </c>
      <c r="E76" s="17">
        <v>306160</v>
      </c>
      <c r="F76" s="16" t="s">
        <v>95</v>
      </c>
      <c r="G76" s="17">
        <v>306310</v>
      </c>
      <c r="H76" s="16" t="s">
        <v>96</v>
      </c>
      <c r="I76" s="17">
        <v>1</v>
      </c>
      <c r="J76" s="18">
        <v>103</v>
      </c>
      <c r="K76" s="17">
        <v>103</v>
      </c>
      <c r="L76" s="17">
        <v>44</v>
      </c>
      <c r="M76" s="17">
        <v>99.5</v>
      </c>
      <c r="N76" s="17">
        <v>108.6</v>
      </c>
      <c r="O76" s="19" t="s">
        <v>90</v>
      </c>
      <c r="P76" s="22" t="s">
        <v>111</v>
      </c>
    </row>
    <row r="77" spans="1:16" x14ac:dyDescent="0.2">
      <c r="A77" s="42" t="s">
        <v>65</v>
      </c>
      <c r="B77" s="10" t="s">
        <v>507</v>
      </c>
      <c r="C77" s="16" t="s">
        <v>42</v>
      </c>
      <c r="D77" s="16" t="s">
        <v>94</v>
      </c>
      <c r="E77" s="17">
        <v>306160</v>
      </c>
      <c r="F77" s="16" t="s">
        <v>95</v>
      </c>
      <c r="G77" s="17">
        <v>306310</v>
      </c>
      <c r="H77" s="16" t="s">
        <v>96</v>
      </c>
      <c r="I77" s="17">
        <v>1</v>
      </c>
      <c r="J77" s="18">
        <v>103</v>
      </c>
      <c r="K77" s="17">
        <v>103</v>
      </c>
      <c r="L77" s="17">
        <v>44</v>
      </c>
      <c r="M77" s="17">
        <v>99.6</v>
      </c>
      <c r="N77" s="17">
        <v>108.6</v>
      </c>
      <c r="O77" s="19" t="s">
        <v>90</v>
      </c>
      <c r="P77" s="22" t="s">
        <v>111</v>
      </c>
    </row>
    <row r="78" spans="1:16" x14ac:dyDescent="0.2">
      <c r="A78" s="42" t="s">
        <v>65</v>
      </c>
      <c r="B78" s="10" t="s">
        <v>505</v>
      </c>
      <c r="C78" s="16" t="s">
        <v>42</v>
      </c>
      <c r="D78" s="16" t="s">
        <v>94</v>
      </c>
      <c r="E78" s="17">
        <v>306160</v>
      </c>
      <c r="F78" s="16" t="s">
        <v>95</v>
      </c>
      <c r="G78" s="17">
        <v>306310</v>
      </c>
      <c r="H78" s="16" t="s">
        <v>96</v>
      </c>
      <c r="I78" s="17">
        <v>1</v>
      </c>
      <c r="J78" s="18">
        <v>103</v>
      </c>
      <c r="K78" s="17">
        <v>103</v>
      </c>
      <c r="L78" s="17">
        <v>44</v>
      </c>
      <c r="M78" s="17">
        <v>99.3</v>
      </c>
      <c r="N78" s="17">
        <v>108.3</v>
      </c>
      <c r="O78" s="19" t="s">
        <v>90</v>
      </c>
      <c r="P78" s="22" t="s">
        <v>111</v>
      </c>
    </row>
    <row r="79" spans="1:16" ht="28.5" x14ac:dyDescent="0.2">
      <c r="A79" s="42" t="s">
        <v>65</v>
      </c>
      <c r="B79" s="10" t="s">
        <v>504</v>
      </c>
      <c r="C79" s="16" t="s">
        <v>42</v>
      </c>
      <c r="D79" s="16" t="s">
        <v>487</v>
      </c>
      <c r="E79" s="17">
        <v>306163</v>
      </c>
      <c r="F79" s="16" t="s">
        <v>99</v>
      </c>
      <c r="G79" s="17">
        <v>307053</v>
      </c>
      <c r="H79" s="16" t="s">
        <v>100</v>
      </c>
      <c r="I79" s="17">
        <v>2</v>
      </c>
      <c r="J79" s="18">
        <v>83</v>
      </c>
      <c r="K79" s="17">
        <v>87</v>
      </c>
      <c r="L79" s="17">
        <v>52</v>
      </c>
      <c r="M79" s="17">
        <v>78.5</v>
      </c>
      <c r="N79" s="17">
        <v>103.8</v>
      </c>
      <c r="O79" s="19" t="s">
        <v>90</v>
      </c>
      <c r="P79" s="22" t="s">
        <v>510</v>
      </c>
    </row>
    <row r="80" spans="1:16" ht="28.5" x14ac:dyDescent="0.2">
      <c r="A80" s="42" t="s">
        <v>65</v>
      </c>
      <c r="B80" s="10" t="s">
        <v>503</v>
      </c>
      <c r="C80" s="24" t="s">
        <v>42</v>
      </c>
      <c r="D80" s="24" t="s">
        <v>487</v>
      </c>
      <c r="E80" s="25">
        <v>306163</v>
      </c>
      <c r="F80" s="24" t="s">
        <v>99</v>
      </c>
      <c r="G80" s="25">
        <v>307053</v>
      </c>
      <c r="H80" s="24" t="s">
        <v>100</v>
      </c>
      <c r="I80" s="25">
        <v>2</v>
      </c>
      <c r="J80" s="18">
        <v>83</v>
      </c>
      <c r="K80" s="25">
        <v>87</v>
      </c>
      <c r="L80" s="25">
        <v>42.6</v>
      </c>
      <c r="M80" s="25">
        <v>77.099999999999994</v>
      </c>
      <c r="N80" s="25">
        <v>103.8</v>
      </c>
      <c r="O80" s="19" t="s">
        <v>90</v>
      </c>
      <c r="P80" s="22" t="s">
        <v>510</v>
      </c>
    </row>
    <row r="81" spans="1:16" ht="28.5" x14ac:dyDescent="0.2">
      <c r="A81" s="42" t="s">
        <v>65</v>
      </c>
      <c r="B81" s="10" t="s">
        <v>507</v>
      </c>
      <c r="C81" s="16" t="s">
        <v>42</v>
      </c>
      <c r="D81" s="16" t="s">
        <v>487</v>
      </c>
      <c r="E81" s="17">
        <v>306163</v>
      </c>
      <c r="F81" s="16" t="s">
        <v>99</v>
      </c>
      <c r="G81" s="17">
        <v>307053</v>
      </c>
      <c r="H81" s="16" t="s">
        <v>100</v>
      </c>
      <c r="I81" s="17">
        <v>2</v>
      </c>
      <c r="J81" s="18">
        <v>83</v>
      </c>
      <c r="K81" s="17">
        <v>87</v>
      </c>
      <c r="L81" s="17">
        <v>51</v>
      </c>
      <c r="M81" s="17">
        <v>78.2</v>
      </c>
      <c r="N81" s="17">
        <v>103.3</v>
      </c>
      <c r="O81" s="19" t="s">
        <v>90</v>
      </c>
      <c r="P81" s="22" t="s">
        <v>510</v>
      </c>
    </row>
    <row r="82" spans="1:16" ht="28.5" x14ac:dyDescent="0.2">
      <c r="A82" s="42" t="s">
        <v>65</v>
      </c>
      <c r="B82" s="10" t="s">
        <v>509</v>
      </c>
      <c r="C82" s="24" t="s">
        <v>42</v>
      </c>
      <c r="D82" s="24" t="s">
        <v>487</v>
      </c>
      <c r="E82" s="25">
        <v>306163</v>
      </c>
      <c r="F82" s="24" t="s">
        <v>99</v>
      </c>
      <c r="G82" s="25">
        <v>307053</v>
      </c>
      <c r="H82" s="24" t="s">
        <v>100</v>
      </c>
      <c r="I82" s="25">
        <v>2</v>
      </c>
      <c r="J82" s="18">
        <v>83</v>
      </c>
      <c r="K82" s="25">
        <v>87</v>
      </c>
      <c r="L82" s="25">
        <v>41.4</v>
      </c>
      <c r="M82" s="25">
        <v>76.599999999999994</v>
      </c>
      <c r="N82" s="25">
        <v>103</v>
      </c>
      <c r="O82" s="19" t="s">
        <v>90</v>
      </c>
      <c r="P82" s="22" t="s">
        <v>510</v>
      </c>
    </row>
    <row r="83" spans="1:16" ht="28.5" x14ac:dyDescent="0.2">
      <c r="A83" s="42" t="s">
        <v>65</v>
      </c>
      <c r="B83" s="10" t="s">
        <v>508</v>
      </c>
      <c r="C83" s="24" t="s">
        <v>42</v>
      </c>
      <c r="D83" s="24" t="s">
        <v>487</v>
      </c>
      <c r="E83" s="25">
        <v>306163</v>
      </c>
      <c r="F83" s="24" t="s">
        <v>99</v>
      </c>
      <c r="G83" s="25">
        <v>307053</v>
      </c>
      <c r="H83" s="24" t="s">
        <v>100</v>
      </c>
      <c r="I83" s="25">
        <v>2</v>
      </c>
      <c r="J83" s="18">
        <v>83</v>
      </c>
      <c r="K83" s="25">
        <v>87</v>
      </c>
      <c r="L83" s="25">
        <v>40.700000000000003</v>
      </c>
      <c r="M83" s="25">
        <v>76.400000000000006</v>
      </c>
      <c r="N83" s="25">
        <v>102.6</v>
      </c>
      <c r="O83" s="19" t="s">
        <v>90</v>
      </c>
      <c r="P83" s="22" t="s">
        <v>510</v>
      </c>
    </row>
    <row r="84" spans="1:16" ht="28.5" x14ac:dyDescent="0.2">
      <c r="A84" s="42" t="s">
        <v>65</v>
      </c>
      <c r="B84" s="10" t="s">
        <v>506</v>
      </c>
      <c r="C84" s="16" t="s">
        <v>42</v>
      </c>
      <c r="D84" s="16" t="s">
        <v>487</v>
      </c>
      <c r="E84" s="17">
        <v>306163</v>
      </c>
      <c r="F84" s="16" t="s">
        <v>99</v>
      </c>
      <c r="G84" s="17">
        <v>307053</v>
      </c>
      <c r="H84" s="16" t="s">
        <v>100</v>
      </c>
      <c r="I84" s="17">
        <v>2</v>
      </c>
      <c r="J84" s="18">
        <v>83</v>
      </c>
      <c r="K84" s="17">
        <v>87</v>
      </c>
      <c r="L84" s="17">
        <v>49.7</v>
      </c>
      <c r="M84" s="17">
        <v>77.599999999999994</v>
      </c>
      <c r="N84" s="17">
        <v>102.4</v>
      </c>
      <c r="O84" s="19" t="s">
        <v>90</v>
      </c>
      <c r="P84" s="22" t="s">
        <v>510</v>
      </c>
    </row>
    <row r="85" spans="1:16" ht="28.5" x14ac:dyDescent="0.2">
      <c r="A85" s="42" t="s">
        <v>65</v>
      </c>
      <c r="B85" s="10" t="s">
        <v>502</v>
      </c>
      <c r="C85" s="16" t="s">
        <v>42</v>
      </c>
      <c r="D85" s="16" t="s">
        <v>487</v>
      </c>
      <c r="E85" s="17">
        <v>306163</v>
      </c>
      <c r="F85" s="16" t="s">
        <v>99</v>
      </c>
      <c r="G85" s="17">
        <v>307053</v>
      </c>
      <c r="H85" s="16" t="s">
        <v>100</v>
      </c>
      <c r="I85" s="17">
        <v>2</v>
      </c>
      <c r="J85" s="18">
        <v>83</v>
      </c>
      <c r="K85" s="17">
        <v>87</v>
      </c>
      <c r="L85" s="17">
        <v>39.799999999999997</v>
      </c>
      <c r="M85" s="17">
        <v>75.900000000000006</v>
      </c>
      <c r="N85" s="17">
        <v>101.9</v>
      </c>
      <c r="O85" s="19" t="s">
        <v>90</v>
      </c>
      <c r="P85" s="22" t="s">
        <v>510</v>
      </c>
    </row>
    <row r="86" spans="1:16" ht="28.5" x14ac:dyDescent="0.2">
      <c r="A86" s="42" t="s">
        <v>65</v>
      </c>
      <c r="B86" s="10" t="s">
        <v>505</v>
      </c>
      <c r="C86" s="16" t="s">
        <v>42</v>
      </c>
      <c r="D86" s="16" t="s">
        <v>487</v>
      </c>
      <c r="E86" s="17">
        <v>306163</v>
      </c>
      <c r="F86" s="16" t="s">
        <v>99</v>
      </c>
      <c r="G86" s="17">
        <v>307053</v>
      </c>
      <c r="H86" s="16" t="s">
        <v>100</v>
      </c>
      <c r="I86" s="17">
        <v>2</v>
      </c>
      <c r="J86" s="18">
        <v>83</v>
      </c>
      <c r="K86" s="17">
        <v>87</v>
      </c>
      <c r="L86" s="17">
        <v>47.7</v>
      </c>
      <c r="M86" s="17">
        <v>76.5</v>
      </c>
      <c r="N86" s="17">
        <v>100.8</v>
      </c>
      <c r="O86" s="19" t="s">
        <v>90</v>
      </c>
      <c r="P86" s="22" t="s">
        <v>510</v>
      </c>
    </row>
    <row r="87" spans="1:16" x14ac:dyDescent="0.2">
      <c r="A87" s="42" t="s">
        <v>65</v>
      </c>
      <c r="B87" s="10" t="s">
        <v>502</v>
      </c>
      <c r="C87" s="16" t="s">
        <v>42</v>
      </c>
      <c r="D87" s="16" t="s">
        <v>487</v>
      </c>
      <c r="E87" s="17">
        <v>306164</v>
      </c>
      <c r="F87" s="16" t="s">
        <v>512</v>
      </c>
      <c r="G87" s="17">
        <v>308711</v>
      </c>
      <c r="H87" s="16" t="s">
        <v>110</v>
      </c>
      <c r="I87" s="17">
        <v>2</v>
      </c>
      <c r="J87" s="18">
        <v>143</v>
      </c>
      <c r="K87" s="17">
        <v>150</v>
      </c>
      <c r="L87" s="17">
        <v>56.3</v>
      </c>
      <c r="M87" s="17">
        <v>129.9</v>
      </c>
      <c r="N87" s="17">
        <v>95.6</v>
      </c>
      <c r="O87" s="19" t="s">
        <v>90</v>
      </c>
      <c r="P87" s="22" t="s">
        <v>111</v>
      </c>
    </row>
    <row r="88" spans="1:16" ht="28.5" x14ac:dyDescent="0.2">
      <c r="A88" s="42" t="s">
        <v>65</v>
      </c>
      <c r="B88" s="10" t="s">
        <v>509</v>
      </c>
      <c r="C88" s="24" t="s">
        <v>42</v>
      </c>
      <c r="D88" s="24" t="s">
        <v>487</v>
      </c>
      <c r="E88" s="25">
        <v>306190</v>
      </c>
      <c r="F88" s="24" t="s">
        <v>109</v>
      </c>
      <c r="G88" s="25">
        <v>308711</v>
      </c>
      <c r="H88" s="24" t="s">
        <v>110</v>
      </c>
      <c r="I88" s="25">
        <v>2</v>
      </c>
      <c r="J88" s="18">
        <v>157</v>
      </c>
      <c r="K88" s="25">
        <v>166</v>
      </c>
      <c r="L88" s="25">
        <v>90.2</v>
      </c>
      <c r="M88" s="25">
        <v>167.3</v>
      </c>
      <c r="N88" s="25">
        <v>106.4</v>
      </c>
      <c r="O88" s="19" t="s">
        <v>46</v>
      </c>
      <c r="P88" s="22" t="s">
        <v>511</v>
      </c>
    </row>
    <row r="89" spans="1:16" x14ac:dyDescent="0.2">
      <c r="A89" s="42" t="s">
        <v>65</v>
      </c>
      <c r="B89" s="10" t="s">
        <v>503</v>
      </c>
      <c r="C89" s="24" t="s">
        <v>42</v>
      </c>
      <c r="D89" s="24" t="s">
        <v>487</v>
      </c>
      <c r="E89" s="25">
        <v>306190</v>
      </c>
      <c r="F89" s="24" t="s">
        <v>109</v>
      </c>
      <c r="G89" s="25">
        <v>308711</v>
      </c>
      <c r="H89" s="24" t="s">
        <v>110</v>
      </c>
      <c r="I89" s="25">
        <v>2</v>
      </c>
      <c r="J89" s="18">
        <v>157</v>
      </c>
      <c r="K89" s="25">
        <v>166</v>
      </c>
      <c r="L89" s="25">
        <v>90.3</v>
      </c>
      <c r="M89" s="25">
        <v>166</v>
      </c>
      <c r="N89" s="25">
        <v>105.6</v>
      </c>
      <c r="O89" s="19" t="s">
        <v>46</v>
      </c>
      <c r="P89" s="10" t="s">
        <v>83</v>
      </c>
    </row>
    <row r="90" spans="1:16" x14ac:dyDescent="0.2">
      <c r="A90" s="42" t="s">
        <v>65</v>
      </c>
      <c r="B90" s="10" t="s">
        <v>503</v>
      </c>
      <c r="C90" s="24" t="s">
        <v>42</v>
      </c>
      <c r="D90" s="24" t="s">
        <v>116</v>
      </c>
      <c r="E90" s="25">
        <v>306198</v>
      </c>
      <c r="F90" s="24" t="s">
        <v>82</v>
      </c>
      <c r="G90" s="25">
        <v>308709</v>
      </c>
      <c r="H90" s="24" t="s">
        <v>117</v>
      </c>
      <c r="I90" s="25">
        <v>2</v>
      </c>
      <c r="J90" s="18">
        <v>126</v>
      </c>
      <c r="K90" s="25">
        <v>132</v>
      </c>
      <c r="L90" s="25">
        <v>93.9</v>
      </c>
      <c r="M90" s="25">
        <v>142.30000000000001</v>
      </c>
      <c r="N90" s="25">
        <v>109.1</v>
      </c>
      <c r="O90" s="19" t="s">
        <v>46</v>
      </c>
      <c r="P90" s="10" t="s">
        <v>83</v>
      </c>
    </row>
    <row r="91" spans="1:16" x14ac:dyDescent="0.2">
      <c r="A91" s="42" t="s">
        <v>65</v>
      </c>
      <c r="B91" s="10" t="s">
        <v>509</v>
      </c>
      <c r="C91" s="24" t="s">
        <v>42</v>
      </c>
      <c r="D91" s="24" t="s">
        <v>116</v>
      </c>
      <c r="E91" s="25">
        <v>306198</v>
      </c>
      <c r="F91" s="24" t="s">
        <v>82</v>
      </c>
      <c r="G91" s="25">
        <v>308709</v>
      </c>
      <c r="H91" s="24" t="s">
        <v>117</v>
      </c>
      <c r="I91" s="25">
        <v>2</v>
      </c>
      <c r="J91" s="18">
        <v>126</v>
      </c>
      <c r="K91" s="25">
        <v>132</v>
      </c>
      <c r="L91" s="25">
        <v>92.6</v>
      </c>
      <c r="M91" s="25">
        <v>140.6</v>
      </c>
      <c r="N91" s="25">
        <v>107.6</v>
      </c>
      <c r="O91" s="19" t="s">
        <v>46</v>
      </c>
      <c r="P91" s="10" t="s">
        <v>83</v>
      </c>
    </row>
    <row r="92" spans="1:16" x14ac:dyDescent="0.2">
      <c r="A92" s="42" t="s">
        <v>65</v>
      </c>
      <c r="B92" s="10" t="s">
        <v>502</v>
      </c>
      <c r="C92" s="16" t="s">
        <v>42</v>
      </c>
      <c r="D92" s="16" t="s">
        <v>116</v>
      </c>
      <c r="E92" s="17">
        <v>306198</v>
      </c>
      <c r="F92" s="16" t="s">
        <v>82</v>
      </c>
      <c r="G92" s="17">
        <v>308709</v>
      </c>
      <c r="H92" s="16" t="s">
        <v>117</v>
      </c>
      <c r="I92" s="17">
        <v>2</v>
      </c>
      <c r="J92" s="18">
        <v>126</v>
      </c>
      <c r="K92" s="17">
        <v>132</v>
      </c>
      <c r="L92" s="17">
        <v>92.1</v>
      </c>
      <c r="M92" s="17">
        <v>139.80000000000001</v>
      </c>
      <c r="N92" s="17">
        <v>107</v>
      </c>
      <c r="O92" s="19" t="s">
        <v>46</v>
      </c>
      <c r="P92" s="10" t="s">
        <v>83</v>
      </c>
    </row>
    <row r="93" spans="1:16" x14ac:dyDescent="0.2">
      <c r="A93" s="42" t="s">
        <v>65</v>
      </c>
      <c r="B93" s="10" t="s">
        <v>508</v>
      </c>
      <c r="C93" s="24" t="s">
        <v>42</v>
      </c>
      <c r="D93" s="24" t="s">
        <v>116</v>
      </c>
      <c r="E93" s="25">
        <v>306198</v>
      </c>
      <c r="F93" s="24" t="s">
        <v>82</v>
      </c>
      <c r="G93" s="25">
        <v>308709</v>
      </c>
      <c r="H93" s="24" t="s">
        <v>117</v>
      </c>
      <c r="I93" s="25">
        <v>2</v>
      </c>
      <c r="J93" s="18">
        <v>126</v>
      </c>
      <c r="K93" s="25">
        <v>132</v>
      </c>
      <c r="L93" s="25">
        <v>91.5</v>
      </c>
      <c r="M93" s="25">
        <v>139</v>
      </c>
      <c r="N93" s="25">
        <v>106.4</v>
      </c>
      <c r="O93" s="19" t="s">
        <v>46</v>
      </c>
      <c r="P93" s="10" t="s">
        <v>83</v>
      </c>
    </row>
    <row r="94" spans="1:16" x14ac:dyDescent="0.2">
      <c r="A94" s="42" t="s">
        <v>65</v>
      </c>
      <c r="B94" s="10" t="s">
        <v>504</v>
      </c>
      <c r="C94" s="16" t="s">
        <v>79</v>
      </c>
      <c r="D94" s="16" t="s">
        <v>118</v>
      </c>
      <c r="E94" s="17">
        <v>306198</v>
      </c>
      <c r="F94" s="16" t="s">
        <v>82</v>
      </c>
      <c r="G94" s="17">
        <v>308709</v>
      </c>
      <c r="H94" s="16" t="s">
        <v>117</v>
      </c>
      <c r="I94" s="17">
        <v>2</v>
      </c>
      <c r="J94" s="18">
        <v>126</v>
      </c>
      <c r="K94" s="17">
        <v>132</v>
      </c>
      <c r="L94" s="17">
        <v>97.7</v>
      </c>
      <c r="M94" s="17">
        <v>137.6</v>
      </c>
      <c r="N94" s="17">
        <v>105.7</v>
      </c>
      <c r="O94" s="19" t="s">
        <v>46</v>
      </c>
      <c r="P94" s="10" t="s">
        <v>83</v>
      </c>
    </row>
    <row r="95" spans="1:16" x14ac:dyDescent="0.2">
      <c r="A95" s="42" t="s">
        <v>65</v>
      </c>
      <c r="B95" s="10" t="s">
        <v>507</v>
      </c>
      <c r="C95" s="16" t="s">
        <v>42</v>
      </c>
      <c r="D95" s="16" t="s">
        <v>116</v>
      </c>
      <c r="E95" s="17">
        <v>306198</v>
      </c>
      <c r="F95" s="16" t="s">
        <v>82</v>
      </c>
      <c r="G95" s="17">
        <v>308709</v>
      </c>
      <c r="H95" s="16" t="s">
        <v>117</v>
      </c>
      <c r="I95" s="17">
        <v>2</v>
      </c>
      <c r="J95" s="18">
        <v>126</v>
      </c>
      <c r="K95" s="17">
        <v>132</v>
      </c>
      <c r="L95" s="17">
        <v>89.8</v>
      </c>
      <c r="M95" s="17">
        <v>136.1</v>
      </c>
      <c r="N95" s="17">
        <v>103.9</v>
      </c>
      <c r="O95" s="19" t="s">
        <v>46</v>
      </c>
      <c r="P95" s="10" t="s">
        <v>83</v>
      </c>
    </row>
    <row r="96" spans="1:16" x14ac:dyDescent="0.2">
      <c r="A96" s="42" t="s">
        <v>65</v>
      </c>
      <c r="B96" s="10" t="s">
        <v>505</v>
      </c>
      <c r="C96" s="16" t="s">
        <v>42</v>
      </c>
      <c r="D96" s="16" t="s">
        <v>116</v>
      </c>
      <c r="E96" s="17">
        <v>306198</v>
      </c>
      <c r="F96" s="16" t="s">
        <v>82</v>
      </c>
      <c r="G96" s="17">
        <v>308709</v>
      </c>
      <c r="H96" s="16" t="s">
        <v>117</v>
      </c>
      <c r="I96" s="17">
        <v>2</v>
      </c>
      <c r="J96" s="18">
        <v>126</v>
      </c>
      <c r="K96" s="17">
        <v>132</v>
      </c>
      <c r="L96" s="17">
        <v>89.4</v>
      </c>
      <c r="M96" s="17">
        <v>135.6</v>
      </c>
      <c r="N96" s="17">
        <v>103.3</v>
      </c>
      <c r="O96" s="19" t="s">
        <v>46</v>
      </c>
      <c r="P96" s="10" t="s">
        <v>83</v>
      </c>
    </row>
    <row r="97" spans="1:16" x14ac:dyDescent="0.2">
      <c r="A97" s="42" t="s">
        <v>65</v>
      </c>
      <c r="B97" s="10" t="s">
        <v>506</v>
      </c>
      <c r="C97" s="16" t="s">
        <v>42</v>
      </c>
      <c r="D97" s="16" t="s">
        <v>116</v>
      </c>
      <c r="E97" s="17">
        <v>306198</v>
      </c>
      <c r="F97" s="16" t="s">
        <v>82</v>
      </c>
      <c r="G97" s="17">
        <v>308709</v>
      </c>
      <c r="H97" s="16" t="s">
        <v>117</v>
      </c>
      <c r="I97" s="17">
        <v>2</v>
      </c>
      <c r="J97" s="18">
        <v>126</v>
      </c>
      <c r="K97" s="17">
        <v>132</v>
      </c>
      <c r="L97" s="17">
        <v>88.5</v>
      </c>
      <c r="M97" s="17">
        <v>134.30000000000001</v>
      </c>
      <c r="N97" s="17">
        <v>102.4</v>
      </c>
      <c r="O97" s="19" t="s">
        <v>46</v>
      </c>
      <c r="P97" s="10" t="s">
        <v>83</v>
      </c>
    </row>
    <row r="98" spans="1:16" x14ac:dyDescent="0.2">
      <c r="A98" s="42" t="s">
        <v>65</v>
      </c>
      <c r="B98" s="10" t="s">
        <v>506</v>
      </c>
      <c r="C98" s="16" t="s">
        <v>49</v>
      </c>
      <c r="D98" s="16" t="s">
        <v>123</v>
      </c>
      <c r="E98" s="17">
        <v>306236</v>
      </c>
      <c r="F98" s="16" t="s">
        <v>124</v>
      </c>
      <c r="G98" s="17">
        <v>309165</v>
      </c>
      <c r="H98" s="16" t="s">
        <v>125</v>
      </c>
      <c r="I98" s="17" t="s">
        <v>126</v>
      </c>
      <c r="J98" s="18">
        <v>503</v>
      </c>
      <c r="K98" s="17">
        <v>531</v>
      </c>
      <c r="L98" s="17">
        <v>415.3</v>
      </c>
      <c r="M98" s="17">
        <v>611.6</v>
      </c>
      <c r="N98" s="17">
        <v>116.4</v>
      </c>
      <c r="O98" s="19" t="s">
        <v>46</v>
      </c>
      <c r="P98" s="22" t="s">
        <v>58</v>
      </c>
    </row>
    <row r="99" spans="1:16" x14ac:dyDescent="0.2">
      <c r="A99" s="42" t="s">
        <v>65</v>
      </c>
      <c r="B99" s="10" t="s">
        <v>507</v>
      </c>
      <c r="C99" s="16" t="s">
        <v>49</v>
      </c>
      <c r="D99" s="16" t="s">
        <v>123</v>
      </c>
      <c r="E99" s="17">
        <v>306236</v>
      </c>
      <c r="F99" s="16" t="s">
        <v>124</v>
      </c>
      <c r="G99" s="17">
        <v>309165</v>
      </c>
      <c r="H99" s="16" t="s">
        <v>125</v>
      </c>
      <c r="I99" s="17" t="s">
        <v>126</v>
      </c>
      <c r="J99" s="18">
        <v>503</v>
      </c>
      <c r="K99" s="17">
        <v>531</v>
      </c>
      <c r="L99" s="17">
        <v>412.9</v>
      </c>
      <c r="M99" s="17">
        <v>608</v>
      </c>
      <c r="N99" s="17">
        <v>115.7</v>
      </c>
      <c r="O99" s="19" t="s">
        <v>46</v>
      </c>
      <c r="P99" s="22" t="s">
        <v>58</v>
      </c>
    </row>
    <row r="100" spans="1:16" x14ac:dyDescent="0.2">
      <c r="A100" s="42" t="s">
        <v>65</v>
      </c>
      <c r="B100" s="10" t="s">
        <v>504</v>
      </c>
      <c r="C100" s="16" t="s">
        <v>49</v>
      </c>
      <c r="D100" s="16" t="s">
        <v>123</v>
      </c>
      <c r="E100" s="17">
        <v>306236</v>
      </c>
      <c r="F100" s="16" t="s">
        <v>124</v>
      </c>
      <c r="G100" s="17">
        <v>309165</v>
      </c>
      <c r="H100" s="16" t="s">
        <v>125</v>
      </c>
      <c r="I100" s="17" t="s">
        <v>126</v>
      </c>
      <c r="J100" s="18">
        <v>503</v>
      </c>
      <c r="K100" s="17">
        <v>531</v>
      </c>
      <c r="L100" s="17">
        <v>406</v>
      </c>
      <c r="M100" s="17">
        <v>597.9</v>
      </c>
      <c r="N100" s="17">
        <v>113.8</v>
      </c>
      <c r="O100" s="19" t="s">
        <v>46</v>
      </c>
      <c r="P100" s="22" t="s">
        <v>58</v>
      </c>
    </row>
    <row r="101" spans="1:16" x14ac:dyDescent="0.2">
      <c r="A101" s="42" t="s">
        <v>65</v>
      </c>
      <c r="B101" s="10" t="s">
        <v>508</v>
      </c>
      <c r="C101" s="24" t="s">
        <v>49</v>
      </c>
      <c r="D101" s="24" t="s">
        <v>123</v>
      </c>
      <c r="E101" s="25">
        <v>306236</v>
      </c>
      <c r="F101" s="24" t="s">
        <v>124</v>
      </c>
      <c r="G101" s="25">
        <v>309165</v>
      </c>
      <c r="H101" s="24" t="s">
        <v>125</v>
      </c>
      <c r="I101" s="25" t="s">
        <v>126</v>
      </c>
      <c r="J101" s="18">
        <v>503</v>
      </c>
      <c r="K101" s="25">
        <v>531</v>
      </c>
      <c r="L101" s="25">
        <v>393</v>
      </c>
      <c r="M101" s="25">
        <v>578.79999999999995</v>
      </c>
      <c r="N101" s="25">
        <v>110.3</v>
      </c>
      <c r="O101" s="19" t="s">
        <v>46</v>
      </c>
      <c r="P101" s="22" t="s">
        <v>58</v>
      </c>
    </row>
    <row r="102" spans="1:16" x14ac:dyDescent="0.2">
      <c r="A102" s="42" t="s">
        <v>65</v>
      </c>
      <c r="B102" s="10" t="s">
        <v>505</v>
      </c>
      <c r="C102" s="16" t="s">
        <v>49</v>
      </c>
      <c r="D102" s="16" t="s">
        <v>123</v>
      </c>
      <c r="E102" s="17">
        <v>306236</v>
      </c>
      <c r="F102" s="16" t="s">
        <v>124</v>
      </c>
      <c r="G102" s="17">
        <v>309165</v>
      </c>
      <c r="H102" s="16" t="s">
        <v>125</v>
      </c>
      <c r="I102" s="17" t="s">
        <v>126</v>
      </c>
      <c r="J102" s="18">
        <v>503</v>
      </c>
      <c r="K102" s="17">
        <v>531</v>
      </c>
      <c r="L102" s="17">
        <v>391.7</v>
      </c>
      <c r="M102" s="17">
        <v>576.5</v>
      </c>
      <c r="N102" s="17">
        <v>109.8</v>
      </c>
      <c r="O102" s="19" t="s">
        <v>46</v>
      </c>
      <c r="P102" s="22" t="s">
        <v>58</v>
      </c>
    </row>
    <row r="103" spans="1:16" x14ac:dyDescent="0.2">
      <c r="A103" s="42" t="s">
        <v>65</v>
      </c>
      <c r="B103" s="10" t="s">
        <v>509</v>
      </c>
      <c r="C103" s="24" t="s">
        <v>49</v>
      </c>
      <c r="D103" s="24" t="s">
        <v>123</v>
      </c>
      <c r="E103" s="25">
        <v>306236</v>
      </c>
      <c r="F103" s="24" t="s">
        <v>124</v>
      </c>
      <c r="G103" s="25">
        <v>309165</v>
      </c>
      <c r="H103" s="24" t="s">
        <v>125</v>
      </c>
      <c r="I103" s="25" t="s">
        <v>126</v>
      </c>
      <c r="J103" s="18">
        <v>503</v>
      </c>
      <c r="K103" s="25">
        <v>531</v>
      </c>
      <c r="L103" s="25">
        <v>388.4</v>
      </c>
      <c r="M103" s="25">
        <v>571.79999999999995</v>
      </c>
      <c r="N103" s="25">
        <v>109</v>
      </c>
      <c r="O103" s="19" t="s">
        <v>46</v>
      </c>
      <c r="P103" s="22" t="s">
        <v>58</v>
      </c>
    </row>
    <row r="104" spans="1:16" x14ac:dyDescent="0.2">
      <c r="A104" s="42" t="s">
        <v>65</v>
      </c>
      <c r="B104" s="10" t="s">
        <v>503</v>
      </c>
      <c r="C104" s="24" t="s">
        <v>49</v>
      </c>
      <c r="D104" s="24" t="s">
        <v>123</v>
      </c>
      <c r="E104" s="25">
        <v>306236</v>
      </c>
      <c r="F104" s="24" t="s">
        <v>124</v>
      </c>
      <c r="G104" s="25">
        <v>309165</v>
      </c>
      <c r="H104" s="24" t="s">
        <v>125</v>
      </c>
      <c r="I104" s="25" t="s">
        <v>126</v>
      </c>
      <c r="J104" s="18">
        <v>503</v>
      </c>
      <c r="K104" s="25">
        <v>531</v>
      </c>
      <c r="L104" s="25">
        <v>386.1</v>
      </c>
      <c r="M104" s="25">
        <v>568.4</v>
      </c>
      <c r="N104" s="25">
        <v>108.3</v>
      </c>
      <c r="O104" s="19" t="s">
        <v>46</v>
      </c>
      <c r="P104" s="22" t="s">
        <v>58</v>
      </c>
    </row>
    <row r="105" spans="1:16" x14ac:dyDescent="0.2">
      <c r="A105" s="42" t="s">
        <v>65</v>
      </c>
      <c r="B105" s="10" t="s">
        <v>502</v>
      </c>
      <c r="C105" s="16" t="s">
        <v>513</v>
      </c>
      <c r="D105" s="16" t="s">
        <v>123</v>
      </c>
      <c r="E105" s="17">
        <v>306236</v>
      </c>
      <c r="F105" s="16" t="s">
        <v>124</v>
      </c>
      <c r="G105" s="17">
        <v>309165</v>
      </c>
      <c r="H105" s="16" t="s">
        <v>125</v>
      </c>
      <c r="I105" s="17" t="s">
        <v>126</v>
      </c>
      <c r="J105" s="18">
        <v>503</v>
      </c>
      <c r="K105" s="17">
        <v>531</v>
      </c>
      <c r="L105" s="17">
        <v>345.9</v>
      </c>
      <c r="M105" s="17">
        <v>509.3</v>
      </c>
      <c r="N105" s="17">
        <v>96.8</v>
      </c>
      <c r="O105" s="19" t="s">
        <v>46</v>
      </c>
      <c r="P105" s="22" t="s">
        <v>58</v>
      </c>
    </row>
    <row r="106" spans="1:16" x14ac:dyDescent="0.2">
      <c r="A106" s="42" t="s">
        <v>65</v>
      </c>
      <c r="B106" s="10" t="s">
        <v>506</v>
      </c>
      <c r="C106" s="16" t="s">
        <v>49</v>
      </c>
      <c r="D106" s="16" t="s">
        <v>127</v>
      </c>
      <c r="E106" s="17">
        <v>306236</v>
      </c>
      <c r="F106" s="16" t="s">
        <v>124</v>
      </c>
      <c r="G106" s="17">
        <v>309166</v>
      </c>
      <c r="H106" s="16" t="s">
        <v>128</v>
      </c>
      <c r="I106" s="17" t="s">
        <v>129</v>
      </c>
      <c r="J106" s="18">
        <v>503</v>
      </c>
      <c r="K106" s="17">
        <v>531</v>
      </c>
      <c r="L106" s="17">
        <v>415.3</v>
      </c>
      <c r="M106" s="17">
        <v>611.6</v>
      </c>
      <c r="N106" s="17">
        <v>116.4</v>
      </c>
      <c r="O106" s="19" t="s">
        <v>46</v>
      </c>
      <c r="P106" s="22" t="s">
        <v>58</v>
      </c>
    </row>
    <row r="107" spans="1:16" x14ac:dyDescent="0.2">
      <c r="A107" s="42" t="s">
        <v>65</v>
      </c>
      <c r="B107" s="10" t="s">
        <v>507</v>
      </c>
      <c r="C107" s="16" t="s">
        <v>49</v>
      </c>
      <c r="D107" s="16" t="s">
        <v>127</v>
      </c>
      <c r="E107" s="17">
        <v>306236</v>
      </c>
      <c r="F107" s="16" t="s">
        <v>124</v>
      </c>
      <c r="G107" s="17">
        <v>309166</v>
      </c>
      <c r="H107" s="16" t="s">
        <v>128</v>
      </c>
      <c r="I107" s="17" t="s">
        <v>129</v>
      </c>
      <c r="J107" s="18">
        <v>503</v>
      </c>
      <c r="K107" s="17">
        <v>531</v>
      </c>
      <c r="L107" s="17">
        <v>412.9</v>
      </c>
      <c r="M107" s="17">
        <v>608</v>
      </c>
      <c r="N107" s="17">
        <v>115.7</v>
      </c>
      <c r="O107" s="19" t="s">
        <v>46</v>
      </c>
      <c r="P107" s="22" t="s">
        <v>58</v>
      </c>
    </row>
    <row r="108" spans="1:16" x14ac:dyDescent="0.2">
      <c r="A108" s="42" t="s">
        <v>65</v>
      </c>
      <c r="B108" s="10" t="s">
        <v>504</v>
      </c>
      <c r="C108" s="16" t="s">
        <v>49</v>
      </c>
      <c r="D108" s="16" t="s">
        <v>127</v>
      </c>
      <c r="E108" s="17">
        <v>306236</v>
      </c>
      <c r="F108" s="16" t="s">
        <v>124</v>
      </c>
      <c r="G108" s="17">
        <v>309166</v>
      </c>
      <c r="H108" s="16" t="s">
        <v>128</v>
      </c>
      <c r="I108" s="17" t="s">
        <v>129</v>
      </c>
      <c r="J108" s="18">
        <v>503</v>
      </c>
      <c r="K108" s="17">
        <v>531</v>
      </c>
      <c r="L108" s="17">
        <v>406</v>
      </c>
      <c r="M108" s="17">
        <v>597.9</v>
      </c>
      <c r="N108" s="17">
        <v>113.8</v>
      </c>
      <c r="O108" s="19" t="s">
        <v>46</v>
      </c>
      <c r="P108" s="22" t="s">
        <v>58</v>
      </c>
    </row>
    <row r="109" spans="1:16" x14ac:dyDescent="0.2">
      <c r="A109" s="42" t="s">
        <v>65</v>
      </c>
      <c r="B109" s="10" t="s">
        <v>508</v>
      </c>
      <c r="C109" s="24" t="s">
        <v>49</v>
      </c>
      <c r="D109" s="24" t="s">
        <v>127</v>
      </c>
      <c r="E109" s="25">
        <v>306236</v>
      </c>
      <c r="F109" s="24" t="s">
        <v>124</v>
      </c>
      <c r="G109" s="25">
        <v>309166</v>
      </c>
      <c r="H109" s="24" t="s">
        <v>128</v>
      </c>
      <c r="I109" s="25" t="s">
        <v>129</v>
      </c>
      <c r="J109" s="18">
        <v>503</v>
      </c>
      <c r="K109" s="25">
        <v>531</v>
      </c>
      <c r="L109" s="25">
        <v>393</v>
      </c>
      <c r="M109" s="25">
        <v>578.79999999999995</v>
      </c>
      <c r="N109" s="25">
        <v>110.3</v>
      </c>
      <c r="O109" s="19" t="s">
        <v>46</v>
      </c>
      <c r="P109" s="22" t="s">
        <v>58</v>
      </c>
    </row>
    <row r="110" spans="1:16" x14ac:dyDescent="0.2">
      <c r="A110" s="42" t="s">
        <v>65</v>
      </c>
      <c r="B110" s="10" t="s">
        <v>505</v>
      </c>
      <c r="C110" s="16" t="s">
        <v>49</v>
      </c>
      <c r="D110" s="16" t="s">
        <v>127</v>
      </c>
      <c r="E110" s="17">
        <v>306236</v>
      </c>
      <c r="F110" s="16" t="s">
        <v>124</v>
      </c>
      <c r="G110" s="17">
        <v>309166</v>
      </c>
      <c r="H110" s="16" t="s">
        <v>128</v>
      </c>
      <c r="I110" s="17" t="s">
        <v>129</v>
      </c>
      <c r="J110" s="18">
        <v>503</v>
      </c>
      <c r="K110" s="17">
        <v>531</v>
      </c>
      <c r="L110" s="17">
        <v>391.7</v>
      </c>
      <c r="M110" s="17">
        <v>576.5</v>
      </c>
      <c r="N110" s="17">
        <v>109.8</v>
      </c>
      <c r="O110" s="19" t="s">
        <v>46</v>
      </c>
      <c r="P110" s="22" t="s">
        <v>58</v>
      </c>
    </row>
    <row r="111" spans="1:16" x14ac:dyDescent="0.2">
      <c r="A111" s="42" t="s">
        <v>65</v>
      </c>
      <c r="B111" s="10" t="s">
        <v>509</v>
      </c>
      <c r="C111" s="24" t="s">
        <v>49</v>
      </c>
      <c r="D111" s="24" t="s">
        <v>127</v>
      </c>
      <c r="E111" s="25">
        <v>306236</v>
      </c>
      <c r="F111" s="24" t="s">
        <v>124</v>
      </c>
      <c r="G111" s="25">
        <v>309166</v>
      </c>
      <c r="H111" s="24" t="s">
        <v>128</v>
      </c>
      <c r="I111" s="25" t="s">
        <v>129</v>
      </c>
      <c r="J111" s="18">
        <v>503</v>
      </c>
      <c r="K111" s="25">
        <v>531</v>
      </c>
      <c r="L111" s="25">
        <v>388.4</v>
      </c>
      <c r="M111" s="25">
        <v>571.79999999999995</v>
      </c>
      <c r="N111" s="25">
        <v>109</v>
      </c>
      <c r="O111" s="19" t="s">
        <v>46</v>
      </c>
      <c r="P111" s="22" t="s">
        <v>58</v>
      </c>
    </row>
    <row r="112" spans="1:16" x14ac:dyDescent="0.2">
      <c r="A112" s="42" t="s">
        <v>65</v>
      </c>
      <c r="B112" s="10" t="s">
        <v>503</v>
      </c>
      <c r="C112" s="24" t="s">
        <v>49</v>
      </c>
      <c r="D112" s="24" t="s">
        <v>127</v>
      </c>
      <c r="E112" s="25">
        <v>306236</v>
      </c>
      <c r="F112" s="24" t="s">
        <v>124</v>
      </c>
      <c r="G112" s="25">
        <v>309166</v>
      </c>
      <c r="H112" s="24" t="s">
        <v>128</v>
      </c>
      <c r="I112" s="25" t="s">
        <v>129</v>
      </c>
      <c r="J112" s="18">
        <v>503</v>
      </c>
      <c r="K112" s="25">
        <v>531</v>
      </c>
      <c r="L112" s="25">
        <v>386.1</v>
      </c>
      <c r="M112" s="25">
        <v>568.4</v>
      </c>
      <c r="N112" s="25">
        <v>108.3</v>
      </c>
      <c r="O112" s="19" t="s">
        <v>46</v>
      </c>
      <c r="P112" s="22" t="s">
        <v>58</v>
      </c>
    </row>
    <row r="113" spans="1:16" x14ac:dyDescent="0.2">
      <c r="A113" s="42" t="s">
        <v>65</v>
      </c>
      <c r="B113" s="10" t="s">
        <v>502</v>
      </c>
      <c r="C113" s="16" t="s">
        <v>513</v>
      </c>
      <c r="D113" s="16" t="s">
        <v>127</v>
      </c>
      <c r="E113" s="17">
        <v>306236</v>
      </c>
      <c r="F113" s="16" t="s">
        <v>124</v>
      </c>
      <c r="G113" s="17">
        <v>309166</v>
      </c>
      <c r="H113" s="16" t="s">
        <v>128</v>
      </c>
      <c r="I113" s="17" t="s">
        <v>129</v>
      </c>
      <c r="J113" s="18">
        <v>503</v>
      </c>
      <c r="K113" s="17">
        <v>531</v>
      </c>
      <c r="L113" s="17">
        <v>345.9</v>
      </c>
      <c r="M113" s="17">
        <v>509.3</v>
      </c>
      <c r="N113" s="17">
        <v>96.8</v>
      </c>
      <c r="O113" s="19" t="s">
        <v>46</v>
      </c>
      <c r="P113" s="22" t="s">
        <v>58</v>
      </c>
    </row>
    <row r="114" spans="1:16" x14ac:dyDescent="0.2">
      <c r="A114" s="42" t="s">
        <v>65</v>
      </c>
      <c r="B114" s="10" t="s">
        <v>502</v>
      </c>
      <c r="C114" s="16" t="s">
        <v>42</v>
      </c>
      <c r="D114" s="16" t="s">
        <v>133</v>
      </c>
      <c r="E114" s="17">
        <v>306245</v>
      </c>
      <c r="F114" s="16" t="s">
        <v>121</v>
      </c>
      <c r="G114" s="17">
        <v>306291</v>
      </c>
      <c r="H114" s="16" t="s">
        <v>134</v>
      </c>
      <c r="I114" s="17">
        <v>1</v>
      </c>
      <c r="J114" s="18">
        <v>157</v>
      </c>
      <c r="K114" s="17">
        <v>166</v>
      </c>
      <c r="L114" s="17">
        <v>85.3</v>
      </c>
      <c r="M114" s="17">
        <v>172.4</v>
      </c>
      <c r="N114" s="17">
        <v>100.9</v>
      </c>
      <c r="O114" s="19" t="s">
        <v>46</v>
      </c>
      <c r="P114" s="22" t="s">
        <v>58</v>
      </c>
    </row>
    <row r="115" spans="1:16" x14ac:dyDescent="0.2">
      <c r="A115" s="42" t="s">
        <v>65</v>
      </c>
      <c r="B115" s="10" t="s">
        <v>503</v>
      </c>
      <c r="C115" s="24" t="s">
        <v>42</v>
      </c>
      <c r="D115" s="24" t="s">
        <v>133</v>
      </c>
      <c r="E115" s="25">
        <v>306245</v>
      </c>
      <c r="F115" s="24" t="s">
        <v>121</v>
      </c>
      <c r="G115" s="25">
        <v>306291</v>
      </c>
      <c r="H115" s="24" t="s">
        <v>134</v>
      </c>
      <c r="I115" s="25">
        <v>1</v>
      </c>
      <c r="J115" s="18">
        <v>157</v>
      </c>
      <c r="K115" s="25">
        <v>166</v>
      </c>
      <c r="L115" s="25">
        <v>83.8</v>
      </c>
      <c r="M115" s="25">
        <v>169.7</v>
      </c>
      <c r="N115" s="25">
        <v>99.3</v>
      </c>
      <c r="O115" s="19" t="s">
        <v>46</v>
      </c>
      <c r="P115" s="22" t="s">
        <v>58</v>
      </c>
    </row>
    <row r="116" spans="1:16" x14ac:dyDescent="0.2">
      <c r="A116" s="42" t="s">
        <v>65</v>
      </c>
      <c r="B116" s="10" t="s">
        <v>509</v>
      </c>
      <c r="C116" s="24" t="s">
        <v>42</v>
      </c>
      <c r="D116" s="24" t="s">
        <v>133</v>
      </c>
      <c r="E116" s="25">
        <v>306245</v>
      </c>
      <c r="F116" s="24" t="s">
        <v>121</v>
      </c>
      <c r="G116" s="25">
        <v>306291</v>
      </c>
      <c r="H116" s="24" t="s">
        <v>134</v>
      </c>
      <c r="I116" s="25">
        <v>1</v>
      </c>
      <c r="J116" s="18">
        <v>157</v>
      </c>
      <c r="K116" s="25">
        <v>166</v>
      </c>
      <c r="L116" s="25">
        <v>83.4</v>
      </c>
      <c r="M116" s="25">
        <v>168.9</v>
      </c>
      <c r="N116" s="25">
        <v>98.9</v>
      </c>
      <c r="O116" s="19" t="s">
        <v>46</v>
      </c>
      <c r="P116" s="22" t="s">
        <v>58</v>
      </c>
    </row>
    <row r="117" spans="1:16" x14ac:dyDescent="0.2">
      <c r="A117" s="42" t="s">
        <v>65</v>
      </c>
      <c r="B117" s="10" t="s">
        <v>508</v>
      </c>
      <c r="C117" s="24" t="s">
        <v>42</v>
      </c>
      <c r="D117" s="24" t="s">
        <v>133</v>
      </c>
      <c r="E117" s="25">
        <v>306245</v>
      </c>
      <c r="F117" s="24" t="s">
        <v>121</v>
      </c>
      <c r="G117" s="25">
        <v>306291</v>
      </c>
      <c r="H117" s="24" t="s">
        <v>134</v>
      </c>
      <c r="I117" s="25">
        <v>1</v>
      </c>
      <c r="J117" s="18">
        <v>157</v>
      </c>
      <c r="K117" s="25">
        <v>166</v>
      </c>
      <c r="L117" s="25">
        <v>82.6</v>
      </c>
      <c r="M117" s="25">
        <v>167.4</v>
      </c>
      <c r="N117" s="25">
        <v>98</v>
      </c>
      <c r="O117" s="19" t="s">
        <v>46</v>
      </c>
      <c r="P117" s="22" t="s">
        <v>58</v>
      </c>
    </row>
    <row r="118" spans="1:16" x14ac:dyDescent="0.2">
      <c r="A118" s="42" t="s">
        <v>65</v>
      </c>
      <c r="B118" s="10" t="s">
        <v>505</v>
      </c>
      <c r="C118" s="16" t="s">
        <v>42</v>
      </c>
      <c r="D118" s="16" t="s">
        <v>133</v>
      </c>
      <c r="E118" s="17">
        <v>306245</v>
      </c>
      <c r="F118" s="16" t="s">
        <v>121</v>
      </c>
      <c r="G118" s="17">
        <v>306291</v>
      </c>
      <c r="H118" s="16" t="s">
        <v>134</v>
      </c>
      <c r="I118" s="17">
        <v>1</v>
      </c>
      <c r="J118" s="18">
        <v>157</v>
      </c>
      <c r="K118" s="17">
        <v>166</v>
      </c>
      <c r="L118" s="17">
        <v>80.7</v>
      </c>
      <c r="M118" s="17">
        <v>162.69999999999999</v>
      </c>
      <c r="N118" s="17">
        <v>95.1</v>
      </c>
      <c r="O118" s="19" t="s">
        <v>46</v>
      </c>
      <c r="P118" s="22" t="s">
        <v>58</v>
      </c>
    </row>
    <row r="119" spans="1:16" x14ac:dyDescent="0.2">
      <c r="A119" s="42" t="s">
        <v>65</v>
      </c>
      <c r="B119" s="10" t="s">
        <v>502</v>
      </c>
      <c r="C119" s="16" t="s">
        <v>42</v>
      </c>
      <c r="D119" s="16" t="s">
        <v>133</v>
      </c>
      <c r="E119" s="17">
        <v>306253</v>
      </c>
      <c r="F119" s="16" t="s">
        <v>147</v>
      </c>
      <c r="G119" s="17">
        <v>306291</v>
      </c>
      <c r="H119" s="16" t="s">
        <v>134</v>
      </c>
      <c r="I119" s="17">
        <v>1</v>
      </c>
      <c r="J119" s="18">
        <v>157</v>
      </c>
      <c r="K119" s="17">
        <v>166</v>
      </c>
      <c r="L119" s="17">
        <v>85</v>
      </c>
      <c r="M119" s="17">
        <v>170.9</v>
      </c>
      <c r="N119" s="17">
        <v>100.9</v>
      </c>
      <c r="O119" s="19" t="s">
        <v>46</v>
      </c>
      <c r="P119" s="22" t="s">
        <v>58</v>
      </c>
    </row>
    <row r="120" spans="1:16" x14ac:dyDescent="0.2">
      <c r="A120" s="42" t="s">
        <v>65</v>
      </c>
      <c r="B120" s="10" t="s">
        <v>503</v>
      </c>
      <c r="C120" s="24" t="s">
        <v>42</v>
      </c>
      <c r="D120" s="24" t="s">
        <v>133</v>
      </c>
      <c r="E120" s="25">
        <v>306253</v>
      </c>
      <c r="F120" s="24" t="s">
        <v>147</v>
      </c>
      <c r="G120" s="25">
        <v>306291</v>
      </c>
      <c r="H120" s="24" t="s">
        <v>134</v>
      </c>
      <c r="I120" s="25">
        <v>1</v>
      </c>
      <c r="J120" s="18">
        <v>157</v>
      </c>
      <c r="K120" s="25">
        <v>166</v>
      </c>
      <c r="L120" s="25">
        <v>83.4</v>
      </c>
      <c r="M120" s="25">
        <v>168.2</v>
      </c>
      <c r="N120" s="25">
        <v>99.3</v>
      </c>
      <c r="O120" s="19" t="s">
        <v>46</v>
      </c>
      <c r="P120" s="22" t="s">
        <v>58</v>
      </c>
    </row>
    <row r="121" spans="1:16" x14ac:dyDescent="0.2">
      <c r="A121" s="42" t="s">
        <v>65</v>
      </c>
      <c r="B121" s="10" t="s">
        <v>509</v>
      </c>
      <c r="C121" s="24" t="s">
        <v>42</v>
      </c>
      <c r="D121" s="24" t="s">
        <v>133</v>
      </c>
      <c r="E121" s="25">
        <v>306253</v>
      </c>
      <c r="F121" s="24" t="s">
        <v>147</v>
      </c>
      <c r="G121" s="25">
        <v>306291</v>
      </c>
      <c r="H121" s="24" t="s">
        <v>134</v>
      </c>
      <c r="I121" s="25">
        <v>1</v>
      </c>
      <c r="J121" s="18">
        <v>157</v>
      </c>
      <c r="K121" s="25">
        <v>166</v>
      </c>
      <c r="L121" s="25">
        <v>83.1</v>
      </c>
      <c r="M121" s="25">
        <v>167.5</v>
      </c>
      <c r="N121" s="25">
        <v>98.8</v>
      </c>
      <c r="O121" s="19" t="s">
        <v>46</v>
      </c>
      <c r="P121" s="22" t="s">
        <v>58</v>
      </c>
    </row>
    <row r="122" spans="1:16" x14ac:dyDescent="0.2">
      <c r="A122" s="42" t="s">
        <v>65</v>
      </c>
      <c r="B122" s="10" t="s">
        <v>508</v>
      </c>
      <c r="C122" s="24" t="s">
        <v>42</v>
      </c>
      <c r="D122" s="24" t="s">
        <v>133</v>
      </c>
      <c r="E122" s="25">
        <v>306253</v>
      </c>
      <c r="F122" s="24" t="s">
        <v>147</v>
      </c>
      <c r="G122" s="25">
        <v>306291</v>
      </c>
      <c r="H122" s="24" t="s">
        <v>134</v>
      </c>
      <c r="I122" s="25">
        <v>1</v>
      </c>
      <c r="J122" s="18">
        <v>157</v>
      </c>
      <c r="K122" s="25">
        <v>166</v>
      </c>
      <c r="L122" s="25">
        <v>82.3</v>
      </c>
      <c r="M122" s="25">
        <v>166.1</v>
      </c>
      <c r="N122" s="25">
        <v>98</v>
      </c>
      <c r="O122" s="19" t="s">
        <v>46</v>
      </c>
      <c r="P122" s="22" t="s">
        <v>58</v>
      </c>
    </row>
    <row r="123" spans="1:16" x14ac:dyDescent="0.2">
      <c r="A123" s="42" t="s">
        <v>65</v>
      </c>
      <c r="B123" s="10" t="s">
        <v>505</v>
      </c>
      <c r="C123" s="16" t="s">
        <v>42</v>
      </c>
      <c r="D123" s="16" t="s">
        <v>133</v>
      </c>
      <c r="E123" s="17">
        <v>306253</v>
      </c>
      <c r="F123" s="16" t="s">
        <v>147</v>
      </c>
      <c r="G123" s="17">
        <v>306291</v>
      </c>
      <c r="H123" s="16" t="s">
        <v>134</v>
      </c>
      <c r="I123" s="17">
        <v>1</v>
      </c>
      <c r="J123" s="18">
        <v>157</v>
      </c>
      <c r="K123" s="17">
        <v>166</v>
      </c>
      <c r="L123" s="17">
        <v>80.5</v>
      </c>
      <c r="M123" s="17">
        <v>161.19999999999999</v>
      </c>
      <c r="N123" s="17">
        <v>95</v>
      </c>
      <c r="O123" s="19" t="s">
        <v>46</v>
      </c>
      <c r="P123" s="22" t="s">
        <v>58</v>
      </c>
    </row>
    <row r="124" spans="1:16" x14ac:dyDescent="0.2">
      <c r="A124" s="42" t="s">
        <v>65</v>
      </c>
      <c r="B124" s="10" t="s">
        <v>506</v>
      </c>
      <c r="C124" s="16" t="s">
        <v>49</v>
      </c>
      <c r="D124" s="16" t="s">
        <v>123</v>
      </c>
      <c r="E124" s="17">
        <v>306265</v>
      </c>
      <c r="F124" s="16" t="s">
        <v>148</v>
      </c>
      <c r="G124" s="17">
        <v>309165</v>
      </c>
      <c r="H124" s="16" t="s">
        <v>125</v>
      </c>
      <c r="I124" s="17">
        <v>1</v>
      </c>
      <c r="J124" s="18">
        <v>503</v>
      </c>
      <c r="K124" s="17">
        <v>531</v>
      </c>
      <c r="L124" s="17">
        <v>415.3</v>
      </c>
      <c r="M124" s="17">
        <v>611.6</v>
      </c>
      <c r="N124" s="17">
        <v>116.4</v>
      </c>
      <c r="O124" s="19" t="s">
        <v>46</v>
      </c>
      <c r="P124" s="22" t="s">
        <v>58</v>
      </c>
    </row>
    <row r="125" spans="1:16" x14ac:dyDescent="0.2">
      <c r="A125" s="42" t="s">
        <v>65</v>
      </c>
      <c r="B125" s="10" t="s">
        <v>507</v>
      </c>
      <c r="C125" s="16" t="s">
        <v>49</v>
      </c>
      <c r="D125" s="16" t="s">
        <v>123</v>
      </c>
      <c r="E125" s="17">
        <v>306265</v>
      </c>
      <c r="F125" s="16" t="s">
        <v>148</v>
      </c>
      <c r="G125" s="17">
        <v>309165</v>
      </c>
      <c r="H125" s="16" t="s">
        <v>125</v>
      </c>
      <c r="I125" s="17">
        <v>1</v>
      </c>
      <c r="J125" s="18">
        <v>503</v>
      </c>
      <c r="K125" s="17">
        <v>531</v>
      </c>
      <c r="L125" s="17">
        <v>412.9</v>
      </c>
      <c r="M125" s="17">
        <v>608</v>
      </c>
      <c r="N125" s="17">
        <v>115.7</v>
      </c>
      <c r="O125" s="19" t="s">
        <v>46</v>
      </c>
      <c r="P125" s="22" t="s">
        <v>58</v>
      </c>
    </row>
    <row r="126" spans="1:16" x14ac:dyDescent="0.2">
      <c r="A126" s="42" t="s">
        <v>65</v>
      </c>
      <c r="B126" s="10" t="s">
        <v>504</v>
      </c>
      <c r="C126" s="16" t="s">
        <v>49</v>
      </c>
      <c r="D126" s="16" t="s">
        <v>123</v>
      </c>
      <c r="E126" s="17">
        <v>306265</v>
      </c>
      <c r="F126" s="16" t="s">
        <v>148</v>
      </c>
      <c r="G126" s="17">
        <v>309165</v>
      </c>
      <c r="H126" s="16" t="s">
        <v>125</v>
      </c>
      <c r="I126" s="17">
        <v>1</v>
      </c>
      <c r="J126" s="18">
        <v>503</v>
      </c>
      <c r="K126" s="17">
        <v>531</v>
      </c>
      <c r="L126" s="17">
        <v>406</v>
      </c>
      <c r="M126" s="17">
        <v>597.9</v>
      </c>
      <c r="N126" s="17">
        <v>113.8</v>
      </c>
      <c r="O126" s="19" t="s">
        <v>46</v>
      </c>
      <c r="P126" s="22" t="s">
        <v>58</v>
      </c>
    </row>
    <row r="127" spans="1:16" x14ac:dyDescent="0.2">
      <c r="A127" s="42" t="s">
        <v>65</v>
      </c>
      <c r="B127" s="10" t="s">
        <v>508</v>
      </c>
      <c r="C127" s="24" t="s">
        <v>49</v>
      </c>
      <c r="D127" s="24" t="s">
        <v>123</v>
      </c>
      <c r="E127" s="25">
        <v>306265</v>
      </c>
      <c r="F127" s="24" t="s">
        <v>148</v>
      </c>
      <c r="G127" s="25">
        <v>309165</v>
      </c>
      <c r="H127" s="24" t="s">
        <v>125</v>
      </c>
      <c r="I127" s="25">
        <v>1</v>
      </c>
      <c r="J127" s="18">
        <v>503</v>
      </c>
      <c r="K127" s="25">
        <v>531</v>
      </c>
      <c r="L127" s="25">
        <v>393</v>
      </c>
      <c r="M127" s="25">
        <v>578.79999999999995</v>
      </c>
      <c r="N127" s="25">
        <v>110.3</v>
      </c>
      <c r="O127" s="19" t="s">
        <v>46</v>
      </c>
      <c r="P127" s="22" t="s">
        <v>58</v>
      </c>
    </row>
    <row r="128" spans="1:16" x14ac:dyDescent="0.2">
      <c r="A128" s="42" t="s">
        <v>65</v>
      </c>
      <c r="B128" s="10" t="s">
        <v>505</v>
      </c>
      <c r="C128" s="16" t="s">
        <v>49</v>
      </c>
      <c r="D128" s="16" t="s">
        <v>123</v>
      </c>
      <c r="E128" s="17">
        <v>306265</v>
      </c>
      <c r="F128" s="16" t="s">
        <v>148</v>
      </c>
      <c r="G128" s="17">
        <v>309165</v>
      </c>
      <c r="H128" s="16" t="s">
        <v>125</v>
      </c>
      <c r="I128" s="17">
        <v>1</v>
      </c>
      <c r="J128" s="18">
        <v>503</v>
      </c>
      <c r="K128" s="17">
        <v>531</v>
      </c>
      <c r="L128" s="17">
        <v>391.7</v>
      </c>
      <c r="M128" s="17">
        <v>576.5</v>
      </c>
      <c r="N128" s="17">
        <v>109.8</v>
      </c>
      <c r="O128" s="19" t="s">
        <v>46</v>
      </c>
      <c r="P128" s="22" t="s">
        <v>58</v>
      </c>
    </row>
    <row r="129" spans="1:16" x14ac:dyDescent="0.2">
      <c r="A129" s="42" t="s">
        <v>65</v>
      </c>
      <c r="B129" s="10" t="s">
        <v>509</v>
      </c>
      <c r="C129" s="24" t="s">
        <v>49</v>
      </c>
      <c r="D129" s="24" t="s">
        <v>123</v>
      </c>
      <c r="E129" s="25">
        <v>306265</v>
      </c>
      <c r="F129" s="24" t="s">
        <v>148</v>
      </c>
      <c r="G129" s="25">
        <v>309165</v>
      </c>
      <c r="H129" s="24" t="s">
        <v>125</v>
      </c>
      <c r="I129" s="25">
        <v>1</v>
      </c>
      <c r="J129" s="18">
        <v>503</v>
      </c>
      <c r="K129" s="25">
        <v>531</v>
      </c>
      <c r="L129" s="25">
        <v>388.4</v>
      </c>
      <c r="M129" s="25">
        <v>571.79999999999995</v>
      </c>
      <c r="N129" s="25">
        <v>109</v>
      </c>
      <c r="O129" s="19" t="s">
        <v>46</v>
      </c>
      <c r="P129" s="22" t="s">
        <v>58</v>
      </c>
    </row>
    <row r="130" spans="1:16" x14ac:dyDescent="0.2">
      <c r="A130" s="42" t="s">
        <v>65</v>
      </c>
      <c r="B130" s="10" t="s">
        <v>503</v>
      </c>
      <c r="C130" s="24" t="s">
        <v>49</v>
      </c>
      <c r="D130" s="24" t="s">
        <v>123</v>
      </c>
      <c r="E130" s="25">
        <v>306265</v>
      </c>
      <c r="F130" s="24" t="s">
        <v>148</v>
      </c>
      <c r="G130" s="25">
        <v>309165</v>
      </c>
      <c r="H130" s="24" t="s">
        <v>125</v>
      </c>
      <c r="I130" s="25">
        <v>1</v>
      </c>
      <c r="J130" s="18">
        <v>503</v>
      </c>
      <c r="K130" s="25">
        <v>531</v>
      </c>
      <c r="L130" s="25">
        <v>386.1</v>
      </c>
      <c r="M130" s="25">
        <v>568.4</v>
      </c>
      <c r="N130" s="25">
        <v>108.3</v>
      </c>
      <c r="O130" s="19" t="s">
        <v>46</v>
      </c>
      <c r="P130" s="22" t="s">
        <v>58</v>
      </c>
    </row>
    <row r="131" spans="1:16" x14ac:dyDescent="0.2">
      <c r="A131" s="42" t="s">
        <v>65</v>
      </c>
      <c r="B131" s="10" t="s">
        <v>502</v>
      </c>
      <c r="C131" s="16" t="s">
        <v>513</v>
      </c>
      <c r="D131" s="16" t="s">
        <v>123</v>
      </c>
      <c r="E131" s="17">
        <v>306265</v>
      </c>
      <c r="F131" s="16" t="s">
        <v>148</v>
      </c>
      <c r="G131" s="17">
        <v>309165</v>
      </c>
      <c r="H131" s="16" t="s">
        <v>125</v>
      </c>
      <c r="I131" s="17">
        <v>1</v>
      </c>
      <c r="J131" s="18">
        <v>503</v>
      </c>
      <c r="K131" s="17">
        <v>531</v>
      </c>
      <c r="L131" s="17">
        <v>345.9</v>
      </c>
      <c r="M131" s="17">
        <v>509.3</v>
      </c>
      <c r="N131" s="17">
        <v>96.8</v>
      </c>
      <c r="O131" s="19" t="s">
        <v>46</v>
      </c>
      <c r="P131" s="22" t="s">
        <v>58</v>
      </c>
    </row>
    <row r="132" spans="1:16" x14ac:dyDescent="0.2">
      <c r="A132" s="42" t="s">
        <v>65</v>
      </c>
      <c r="B132" s="10" t="s">
        <v>506</v>
      </c>
      <c r="C132" s="16" t="s">
        <v>49</v>
      </c>
      <c r="D132" s="16" t="s">
        <v>127</v>
      </c>
      <c r="E132" s="17">
        <v>306265</v>
      </c>
      <c r="F132" s="16" t="s">
        <v>148</v>
      </c>
      <c r="G132" s="17">
        <v>309166</v>
      </c>
      <c r="H132" s="16" t="s">
        <v>128</v>
      </c>
      <c r="I132" s="17">
        <v>2</v>
      </c>
      <c r="J132" s="18">
        <v>503</v>
      </c>
      <c r="K132" s="17">
        <v>531</v>
      </c>
      <c r="L132" s="17">
        <v>415.3</v>
      </c>
      <c r="M132" s="17">
        <v>611.6</v>
      </c>
      <c r="N132" s="17">
        <v>116.4</v>
      </c>
      <c r="O132" s="19" t="s">
        <v>46</v>
      </c>
      <c r="P132" s="22" t="s">
        <v>58</v>
      </c>
    </row>
    <row r="133" spans="1:16" x14ac:dyDescent="0.2">
      <c r="A133" s="42" t="s">
        <v>65</v>
      </c>
      <c r="B133" s="10" t="s">
        <v>507</v>
      </c>
      <c r="C133" s="16" t="s">
        <v>49</v>
      </c>
      <c r="D133" s="16" t="s">
        <v>127</v>
      </c>
      <c r="E133" s="17">
        <v>306265</v>
      </c>
      <c r="F133" s="16" t="s">
        <v>148</v>
      </c>
      <c r="G133" s="17">
        <v>309166</v>
      </c>
      <c r="H133" s="16" t="s">
        <v>128</v>
      </c>
      <c r="I133" s="17">
        <v>2</v>
      </c>
      <c r="J133" s="18">
        <v>503</v>
      </c>
      <c r="K133" s="17">
        <v>531</v>
      </c>
      <c r="L133" s="17">
        <v>412.9</v>
      </c>
      <c r="M133" s="17">
        <v>608</v>
      </c>
      <c r="N133" s="17">
        <v>115.7</v>
      </c>
      <c r="O133" s="19" t="s">
        <v>46</v>
      </c>
      <c r="P133" s="22" t="s">
        <v>58</v>
      </c>
    </row>
    <row r="134" spans="1:16" x14ac:dyDescent="0.2">
      <c r="A134" s="42" t="s">
        <v>65</v>
      </c>
      <c r="B134" s="10" t="s">
        <v>504</v>
      </c>
      <c r="C134" s="16" t="s">
        <v>49</v>
      </c>
      <c r="D134" s="16" t="s">
        <v>127</v>
      </c>
      <c r="E134" s="17">
        <v>306265</v>
      </c>
      <c r="F134" s="16" t="s">
        <v>148</v>
      </c>
      <c r="G134" s="17">
        <v>309166</v>
      </c>
      <c r="H134" s="16" t="s">
        <v>128</v>
      </c>
      <c r="I134" s="17">
        <v>2</v>
      </c>
      <c r="J134" s="18">
        <v>503</v>
      </c>
      <c r="K134" s="17">
        <v>531</v>
      </c>
      <c r="L134" s="17">
        <v>406</v>
      </c>
      <c r="M134" s="17">
        <v>597.9</v>
      </c>
      <c r="N134" s="17">
        <v>113.8</v>
      </c>
      <c r="O134" s="19" t="s">
        <v>46</v>
      </c>
      <c r="P134" s="22" t="s">
        <v>58</v>
      </c>
    </row>
    <row r="135" spans="1:16" x14ac:dyDescent="0.2">
      <c r="A135" s="42" t="s">
        <v>65</v>
      </c>
      <c r="B135" s="10" t="s">
        <v>508</v>
      </c>
      <c r="C135" s="24" t="s">
        <v>49</v>
      </c>
      <c r="D135" s="24" t="s">
        <v>127</v>
      </c>
      <c r="E135" s="25">
        <v>306265</v>
      </c>
      <c r="F135" s="24" t="s">
        <v>148</v>
      </c>
      <c r="G135" s="25">
        <v>309166</v>
      </c>
      <c r="H135" s="24" t="s">
        <v>128</v>
      </c>
      <c r="I135" s="25">
        <v>2</v>
      </c>
      <c r="J135" s="18">
        <v>503</v>
      </c>
      <c r="K135" s="25">
        <v>531</v>
      </c>
      <c r="L135" s="25">
        <v>393</v>
      </c>
      <c r="M135" s="25">
        <v>578.79999999999995</v>
      </c>
      <c r="N135" s="25">
        <v>110.3</v>
      </c>
      <c r="O135" s="19" t="s">
        <v>46</v>
      </c>
      <c r="P135" s="22" t="s">
        <v>58</v>
      </c>
    </row>
    <row r="136" spans="1:16" x14ac:dyDescent="0.2">
      <c r="A136" s="42" t="s">
        <v>65</v>
      </c>
      <c r="B136" s="10" t="s">
        <v>505</v>
      </c>
      <c r="C136" s="16" t="s">
        <v>49</v>
      </c>
      <c r="D136" s="16" t="s">
        <v>127</v>
      </c>
      <c r="E136" s="17">
        <v>306265</v>
      </c>
      <c r="F136" s="16" t="s">
        <v>148</v>
      </c>
      <c r="G136" s="17">
        <v>309166</v>
      </c>
      <c r="H136" s="16" t="s">
        <v>128</v>
      </c>
      <c r="I136" s="17">
        <v>2</v>
      </c>
      <c r="J136" s="18">
        <v>503</v>
      </c>
      <c r="K136" s="17">
        <v>531</v>
      </c>
      <c r="L136" s="17">
        <v>391.7</v>
      </c>
      <c r="M136" s="17">
        <v>576.5</v>
      </c>
      <c r="N136" s="17">
        <v>109.8</v>
      </c>
      <c r="O136" s="19" t="s">
        <v>46</v>
      </c>
      <c r="P136" s="22" t="s">
        <v>58</v>
      </c>
    </row>
    <row r="137" spans="1:16" x14ac:dyDescent="0.2">
      <c r="A137" s="42" t="s">
        <v>65</v>
      </c>
      <c r="B137" s="10" t="s">
        <v>509</v>
      </c>
      <c r="C137" s="24" t="s">
        <v>49</v>
      </c>
      <c r="D137" s="24" t="s">
        <v>127</v>
      </c>
      <c r="E137" s="25">
        <v>306265</v>
      </c>
      <c r="F137" s="24" t="s">
        <v>148</v>
      </c>
      <c r="G137" s="25">
        <v>309166</v>
      </c>
      <c r="H137" s="24" t="s">
        <v>128</v>
      </c>
      <c r="I137" s="25">
        <v>2</v>
      </c>
      <c r="J137" s="18">
        <v>503</v>
      </c>
      <c r="K137" s="25">
        <v>531</v>
      </c>
      <c r="L137" s="25">
        <v>388.4</v>
      </c>
      <c r="M137" s="25">
        <v>571.79999999999995</v>
      </c>
      <c r="N137" s="25">
        <v>109</v>
      </c>
      <c r="O137" s="19" t="s">
        <v>46</v>
      </c>
      <c r="P137" s="22" t="s">
        <v>58</v>
      </c>
    </row>
    <row r="138" spans="1:16" x14ac:dyDescent="0.2">
      <c r="A138" s="42" t="s">
        <v>65</v>
      </c>
      <c r="B138" s="10" t="s">
        <v>503</v>
      </c>
      <c r="C138" s="24" t="s">
        <v>49</v>
      </c>
      <c r="D138" s="24" t="s">
        <v>127</v>
      </c>
      <c r="E138" s="25">
        <v>306265</v>
      </c>
      <c r="F138" s="24" t="s">
        <v>148</v>
      </c>
      <c r="G138" s="25">
        <v>309166</v>
      </c>
      <c r="H138" s="24" t="s">
        <v>128</v>
      </c>
      <c r="I138" s="25">
        <v>2</v>
      </c>
      <c r="J138" s="18">
        <v>503</v>
      </c>
      <c r="K138" s="25">
        <v>531</v>
      </c>
      <c r="L138" s="25">
        <v>386.1</v>
      </c>
      <c r="M138" s="25">
        <v>568.4</v>
      </c>
      <c r="N138" s="25">
        <v>108.3</v>
      </c>
      <c r="O138" s="19" t="s">
        <v>46</v>
      </c>
      <c r="P138" s="22" t="s">
        <v>58</v>
      </c>
    </row>
    <row r="139" spans="1:16" x14ac:dyDescent="0.2">
      <c r="A139" s="42" t="s">
        <v>65</v>
      </c>
      <c r="B139" s="10" t="s">
        <v>502</v>
      </c>
      <c r="C139" s="16" t="s">
        <v>513</v>
      </c>
      <c r="D139" s="16" t="s">
        <v>127</v>
      </c>
      <c r="E139" s="17">
        <v>306265</v>
      </c>
      <c r="F139" s="16" t="s">
        <v>148</v>
      </c>
      <c r="G139" s="17">
        <v>309166</v>
      </c>
      <c r="H139" s="16" t="s">
        <v>128</v>
      </c>
      <c r="I139" s="17">
        <v>2</v>
      </c>
      <c r="J139" s="18">
        <v>503</v>
      </c>
      <c r="K139" s="17">
        <v>531</v>
      </c>
      <c r="L139" s="17">
        <v>345.9</v>
      </c>
      <c r="M139" s="17">
        <v>509.3</v>
      </c>
      <c r="N139" s="17">
        <v>96.8</v>
      </c>
      <c r="O139" s="19" t="s">
        <v>46</v>
      </c>
      <c r="P139" s="22" t="s">
        <v>58</v>
      </c>
    </row>
    <row r="140" spans="1:16" x14ac:dyDescent="0.2">
      <c r="A140" s="42" t="s">
        <v>65</v>
      </c>
      <c r="B140" s="10" t="s">
        <v>502</v>
      </c>
      <c r="C140" s="16" t="s">
        <v>42</v>
      </c>
      <c r="D140" s="16" t="s">
        <v>199</v>
      </c>
      <c r="E140" s="17">
        <v>306377</v>
      </c>
      <c r="F140" s="16" t="s">
        <v>193</v>
      </c>
      <c r="G140" s="17">
        <v>309377</v>
      </c>
      <c r="H140" s="23" t="s">
        <v>197</v>
      </c>
      <c r="I140" s="17">
        <v>2</v>
      </c>
      <c r="J140" s="18">
        <v>154</v>
      </c>
      <c r="K140" s="17">
        <v>154</v>
      </c>
      <c r="L140" s="17">
        <v>59.3</v>
      </c>
      <c r="M140" s="17">
        <v>188.3</v>
      </c>
      <c r="N140" s="17">
        <v>130.19999999999999</v>
      </c>
      <c r="O140" s="19" t="s">
        <v>46</v>
      </c>
      <c r="P140" s="22" t="s">
        <v>198</v>
      </c>
    </row>
    <row r="141" spans="1:16" x14ac:dyDescent="0.2">
      <c r="A141" s="42" t="s">
        <v>65</v>
      </c>
      <c r="B141" s="10" t="s">
        <v>508</v>
      </c>
      <c r="C141" s="24" t="s">
        <v>42</v>
      </c>
      <c r="D141" s="24" t="s">
        <v>199</v>
      </c>
      <c r="E141" s="25">
        <v>306377</v>
      </c>
      <c r="F141" s="24" t="s">
        <v>193</v>
      </c>
      <c r="G141" s="25">
        <v>309377</v>
      </c>
      <c r="H141" s="23" t="s">
        <v>197</v>
      </c>
      <c r="I141" s="25">
        <v>2</v>
      </c>
      <c r="J141" s="18">
        <v>154</v>
      </c>
      <c r="K141" s="25">
        <v>154</v>
      </c>
      <c r="L141" s="25">
        <v>59.3</v>
      </c>
      <c r="M141" s="25">
        <v>188.3</v>
      </c>
      <c r="N141" s="25">
        <v>130.19999999999999</v>
      </c>
      <c r="O141" s="19" t="s">
        <v>46</v>
      </c>
      <c r="P141" s="22" t="s">
        <v>198</v>
      </c>
    </row>
    <row r="142" spans="1:16" x14ac:dyDescent="0.2">
      <c r="A142" s="42" t="s">
        <v>65</v>
      </c>
      <c r="B142" s="10" t="s">
        <v>508</v>
      </c>
      <c r="C142" s="24" t="s">
        <v>42</v>
      </c>
      <c r="D142" s="24" t="s">
        <v>94</v>
      </c>
      <c r="E142" s="25">
        <v>306266</v>
      </c>
      <c r="F142" s="24" t="s">
        <v>149</v>
      </c>
      <c r="G142" s="25">
        <v>306286</v>
      </c>
      <c r="H142" s="24" t="s">
        <v>150</v>
      </c>
      <c r="I142" s="25">
        <v>1</v>
      </c>
      <c r="J142" s="18">
        <v>111</v>
      </c>
      <c r="K142" s="25">
        <v>117</v>
      </c>
      <c r="L142" s="25">
        <v>60.8</v>
      </c>
      <c r="M142" s="25">
        <v>124.8</v>
      </c>
      <c r="N142" s="25">
        <v>113.8</v>
      </c>
      <c r="O142" s="19" t="s">
        <v>90</v>
      </c>
      <c r="P142" s="22" t="s">
        <v>111</v>
      </c>
    </row>
    <row r="143" spans="1:16" x14ac:dyDescent="0.2">
      <c r="A143" s="42" t="s">
        <v>65</v>
      </c>
      <c r="B143" s="10" t="s">
        <v>503</v>
      </c>
      <c r="C143" s="24" t="s">
        <v>42</v>
      </c>
      <c r="D143" s="24" t="s">
        <v>94</v>
      </c>
      <c r="E143" s="25">
        <v>306266</v>
      </c>
      <c r="F143" s="24" t="s">
        <v>149</v>
      </c>
      <c r="G143" s="25">
        <v>306286</v>
      </c>
      <c r="H143" s="24" t="s">
        <v>150</v>
      </c>
      <c r="I143" s="25">
        <v>1</v>
      </c>
      <c r="J143" s="18">
        <v>111</v>
      </c>
      <c r="K143" s="25">
        <v>117</v>
      </c>
      <c r="L143" s="25">
        <v>60.8</v>
      </c>
      <c r="M143" s="25">
        <v>124.8</v>
      </c>
      <c r="N143" s="25">
        <v>113.8</v>
      </c>
      <c r="O143" s="19" t="s">
        <v>90</v>
      </c>
      <c r="P143" s="22" t="s">
        <v>111</v>
      </c>
    </row>
    <row r="144" spans="1:16" x14ac:dyDescent="0.2">
      <c r="A144" s="42" t="s">
        <v>65</v>
      </c>
      <c r="B144" s="10" t="s">
        <v>509</v>
      </c>
      <c r="C144" s="24" t="s">
        <v>42</v>
      </c>
      <c r="D144" s="24" t="s">
        <v>94</v>
      </c>
      <c r="E144" s="25">
        <v>306266</v>
      </c>
      <c r="F144" s="24" t="s">
        <v>149</v>
      </c>
      <c r="G144" s="25">
        <v>306286</v>
      </c>
      <c r="H144" s="24" t="s">
        <v>150</v>
      </c>
      <c r="I144" s="25">
        <v>1</v>
      </c>
      <c r="J144" s="18">
        <v>111</v>
      </c>
      <c r="K144" s="25">
        <v>117</v>
      </c>
      <c r="L144" s="25">
        <v>60.8</v>
      </c>
      <c r="M144" s="25">
        <v>124.8</v>
      </c>
      <c r="N144" s="25">
        <v>113.8</v>
      </c>
      <c r="O144" s="19" t="s">
        <v>90</v>
      </c>
      <c r="P144" s="22" t="s">
        <v>111</v>
      </c>
    </row>
    <row r="145" spans="1:16" x14ac:dyDescent="0.2">
      <c r="A145" s="42" t="s">
        <v>65</v>
      </c>
      <c r="B145" s="10" t="s">
        <v>502</v>
      </c>
      <c r="C145" s="16" t="s">
        <v>42</v>
      </c>
      <c r="D145" s="16" t="s">
        <v>94</v>
      </c>
      <c r="E145" s="17">
        <v>306266</v>
      </c>
      <c r="F145" s="16" t="s">
        <v>149</v>
      </c>
      <c r="G145" s="17">
        <v>306286</v>
      </c>
      <c r="H145" s="16" t="s">
        <v>150</v>
      </c>
      <c r="I145" s="17">
        <v>1</v>
      </c>
      <c r="J145" s="18">
        <v>111</v>
      </c>
      <c r="K145" s="17">
        <v>117</v>
      </c>
      <c r="L145" s="17">
        <v>60.8</v>
      </c>
      <c r="M145" s="17">
        <v>124.8</v>
      </c>
      <c r="N145" s="17">
        <v>113.7</v>
      </c>
      <c r="O145" s="19" t="s">
        <v>90</v>
      </c>
      <c r="P145" s="22" t="s">
        <v>111</v>
      </c>
    </row>
    <row r="146" spans="1:16" x14ac:dyDescent="0.2">
      <c r="A146" s="42" t="s">
        <v>65</v>
      </c>
      <c r="B146" s="10" t="s">
        <v>506</v>
      </c>
      <c r="C146" s="16" t="s">
        <v>42</v>
      </c>
      <c r="D146" s="16" t="s">
        <v>94</v>
      </c>
      <c r="E146" s="17">
        <v>306266</v>
      </c>
      <c r="F146" s="16" t="s">
        <v>149</v>
      </c>
      <c r="G146" s="17">
        <v>306286</v>
      </c>
      <c r="H146" s="16" t="s">
        <v>150</v>
      </c>
      <c r="I146" s="17">
        <v>1</v>
      </c>
      <c r="J146" s="18">
        <v>111</v>
      </c>
      <c r="K146" s="17">
        <v>117</v>
      </c>
      <c r="L146" s="17">
        <v>58.5</v>
      </c>
      <c r="M146" s="17">
        <v>119.5</v>
      </c>
      <c r="N146" s="17">
        <v>108.2</v>
      </c>
      <c r="O146" s="19" t="s">
        <v>90</v>
      </c>
      <c r="P146" s="22" t="s">
        <v>111</v>
      </c>
    </row>
    <row r="147" spans="1:16" x14ac:dyDescent="0.2">
      <c r="A147" s="42" t="s">
        <v>65</v>
      </c>
      <c r="B147" s="10" t="s">
        <v>505</v>
      </c>
      <c r="C147" s="16" t="s">
        <v>42</v>
      </c>
      <c r="D147" s="16" t="s">
        <v>94</v>
      </c>
      <c r="E147" s="17">
        <v>306266</v>
      </c>
      <c r="F147" s="16" t="s">
        <v>149</v>
      </c>
      <c r="G147" s="17">
        <v>306286</v>
      </c>
      <c r="H147" s="16" t="s">
        <v>150</v>
      </c>
      <c r="I147" s="17">
        <v>1</v>
      </c>
      <c r="J147" s="18">
        <v>111</v>
      </c>
      <c r="K147" s="17">
        <v>117</v>
      </c>
      <c r="L147" s="17">
        <v>58.5</v>
      </c>
      <c r="M147" s="17">
        <v>119.3</v>
      </c>
      <c r="N147" s="17">
        <v>108.1</v>
      </c>
      <c r="O147" s="19" t="s">
        <v>90</v>
      </c>
      <c r="P147" s="22" t="s">
        <v>111</v>
      </c>
    </row>
    <row r="148" spans="1:16" x14ac:dyDescent="0.2">
      <c r="A148" s="42" t="s">
        <v>65</v>
      </c>
      <c r="B148" s="10" t="s">
        <v>504</v>
      </c>
      <c r="C148" s="16" t="s">
        <v>42</v>
      </c>
      <c r="D148" s="16" t="s">
        <v>94</v>
      </c>
      <c r="E148" s="17">
        <v>306266</v>
      </c>
      <c r="F148" s="16" t="s">
        <v>149</v>
      </c>
      <c r="G148" s="17">
        <v>306286</v>
      </c>
      <c r="H148" s="16" t="s">
        <v>150</v>
      </c>
      <c r="I148" s="17">
        <v>1</v>
      </c>
      <c r="J148" s="18">
        <v>111</v>
      </c>
      <c r="K148" s="17">
        <v>117</v>
      </c>
      <c r="L148" s="17">
        <v>58.5</v>
      </c>
      <c r="M148" s="17">
        <v>119.4</v>
      </c>
      <c r="N148" s="17">
        <v>108.1</v>
      </c>
      <c r="O148" s="19" t="s">
        <v>90</v>
      </c>
      <c r="P148" s="22" t="s">
        <v>111</v>
      </c>
    </row>
    <row r="149" spans="1:16" x14ac:dyDescent="0.2">
      <c r="A149" s="42" t="s">
        <v>65</v>
      </c>
      <c r="B149" s="10" t="s">
        <v>507</v>
      </c>
      <c r="C149" s="16" t="s">
        <v>42</v>
      </c>
      <c r="D149" s="16" t="s">
        <v>94</v>
      </c>
      <c r="E149" s="17">
        <v>306266</v>
      </c>
      <c r="F149" s="16" t="s">
        <v>149</v>
      </c>
      <c r="G149" s="17">
        <v>306286</v>
      </c>
      <c r="H149" s="16" t="s">
        <v>150</v>
      </c>
      <c r="I149" s="17">
        <v>1</v>
      </c>
      <c r="J149" s="18">
        <v>111</v>
      </c>
      <c r="K149" s="17">
        <v>117</v>
      </c>
      <c r="L149" s="17">
        <v>58.5</v>
      </c>
      <c r="M149" s="17">
        <v>119.5</v>
      </c>
      <c r="N149" s="17">
        <v>108.1</v>
      </c>
      <c r="O149" s="19" t="s">
        <v>90</v>
      </c>
      <c r="P149" s="22" t="s">
        <v>111</v>
      </c>
    </row>
    <row r="150" spans="1:16" x14ac:dyDescent="0.2">
      <c r="A150" s="42" t="s">
        <v>65</v>
      </c>
      <c r="B150" s="10" t="s">
        <v>502</v>
      </c>
      <c r="C150" s="16" t="s">
        <v>64</v>
      </c>
      <c r="D150" s="16" t="s">
        <v>164</v>
      </c>
      <c r="E150" s="17">
        <v>306286</v>
      </c>
      <c r="F150" s="16" t="s">
        <v>150</v>
      </c>
      <c r="G150" s="17">
        <v>308478</v>
      </c>
      <c r="H150" s="16" t="s">
        <v>165</v>
      </c>
      <c r="I150" s="17">
        <v>1</v>
      </c>
      <c r="J150" s="18">
        <v>111</v>
      </c>
      <c r="K150" s="17">
        <v>117</v>
      </c>
      <c r="L150" s="17">
        <v>56.7</v>
      </c>
      <c r="M150" s="17">
        <v>121.6</v>
      </c>
      <c r="N150" s="17">
        <v>112</v>
      </c>
      <c r="O150" s="19" t="s">
        <v>90</v>
      </c>
      <c r="P150" s="22" t="s">
        <v>111</v>
      </c>
    </row>
    <row r="151" spans="1:16" x14ac:dyDescent="0.2">
      <c r="A151" s="42" t="s">
        <v>65</v>
      </c>
      <c r="B151" s="10" t="s">
        <v>503</v>
      </c>
      <c r="C151" s="24" t="s">
        <v>64</v>
      </c>
      <c r="D151" s="24" t="s">
        <v>164</v>
      </c>
      <c r="E151" s="25">
        <v>306286</v>
      </c>
      <c r="F151" s="24" t="s">
        <v>150</v>
      </c>
      <c r="G151" s="25">
        <v>308478</v>
      </c>
      <c r="H151" s="24" t="s">
        <v>165</v>
      </c>
      <c r="I151" s="25">
        <v>1</v>
      </c>
      <c r="J151" s="18">
        <v>111</v>
      </c>
      <c r="K151" s="25">
        <v>117</v>
      </c>
      <c r="L151" s="25">
        <v>56.7</v>
      </c>
      <c r="M151" s="25">
        <v>121.5</v>
      </c>
      <c r="N151" s="25">
        <v>112</v>
      </c>
      <c r="O151" s="19" t="s">
        <v>90</v>
      </c>
      <c r="P151" s="22" t="s">
        <v>111</v>
      </c>
    </row>
    <row r="152" spans="1:16" x14ac:dyDescent="0.2">
      <c r="A152" s="42" t="s">
        <v>65</v>
      </c>
      <c r="B152" s="10" t="s">
        <v>508</v>
      </c>
      <c r="C152" s="24" t="s">
        <v>64</v>
      </c>
      <c r="D152" s="24" t="s">
        <v>164</v>
      </c>
      <c r="E152" s="25">
        <v>306286</v>
      </c>
      <c r="F152" s="24" t="s">
        <v>150</v>
      </c>
      <c r="G152" s="25">
        <v>308478</v>
      </c>
      <c r="H152" s="24" t="s">
        <v>165</v>
      </c>
      <c r="I152" s="25">
        <v>1</v>
      </c>
      <c r="J152" s="18">
        <v>111</v>
      </c>
      <c r="K152" s="25">
        <v>117</v>
      </c>
      <c r="L152" s="25">
        <v>56.7</v>
      </c>
      <c r="M152" s="25">
        <v>121.5</v>
      </c>
      <c r="N152" s="25">
        <v>111.9</v>
      </c>
      <c r="O152" s="19" t="s">
        <v>90</v>
      </c>
      <c r="P152" s="22" t="s">
        <v>111</v>
      </c>
    </row>
    <row r="153" spans="1:16" x14ac:dyDescent="0.2">
      <c r="A153" s="42" t="s">
        <v>65</v>
      </c>
      <c r="B153" s="10" t="s">
        <v>509</v>
      </c>
      <c r="C153" s="24" t="s">
        <v>64</v>
      </c>
      <c r="D153" s="24" t="s">
        <v>164</v>
      </c>
      <c r="E153" s="25">
        <v>306286</v>
      </c>
      <c r="F153" s="24" t="s">
        <v>150</v>
      </c>
      <c r="G153" s="25">
        <v>308478</v>
      </c>
      <c r="H153" s="24" t="s">
        <v>165</v>
      </c>
      <c r="I153" s="25">
        <v>1</v>
      </c>
      <c r="J153" s="18">
        <v>111</v>
      </c>
      <c r="K153" s="25">
        <v>117</v>
      </c>
      <c r="L153" s="25">
        <v>56.7</v>
      </c>
      <c r="M153" s="25">
        <v>121.5</v>
      </c>
      <c r="N153" s="25">
        <v>111.9</v>
      </c>
      <c r="O153" s="19" t="s">
        <v>90</v>
      </c>
      <c r="P153" s="22" t="s">
        <v>111</v>
      </c>
    </row>
    <row r="154" spans="1:16" x14ac:dyDescent="0.2">
      <c r="A154" s="42" t="s">
        <v>65</v>
      </c>
      <c r="B154" s="10" t="s">
        <v>506</v>
      </c>
      <c r="C154" s="16" t="s">
        <v>64</v>
      </c>
      <c r="D154" s="16" t="s">
        <v>164</v>
      </c>
      <c r="E154" s="17">
        <v>306286</v>
      </c>
      <c r="F154" s="16" t="s">
        <v>150</v>
      </c>
      <c r="G154" s="17">
        <v>308478</v>
      </c>
      <c r="H154" s="16" t="s">
        <v>165</v>
      </c>
      <c r="I154" s="17">
        <v>1</v>
      </c>
      <c r="J154" s="18">
        <v>111</v>
      </c>
      <c r="K154" s="17">
        <v>117</v>
      </c>
      <c r="L154" s="17">
        <v>54.6</v>
      </c>
      <c r="M154" s="17">
        <v>116.6</v>
      </c>
      <c r="N154" s="17">
        <v>106.3</v>
      </c>
      <c r="O154" s="19" t="s">
        <v>90</v>
      </c>
      <c r="P154" s="22" t="s">
        <v>111</v>
      </c>
    </row>
    <row r="155" spans="1:16" x14ac:dyDescent="0.2">
      <c r="A155" s="42" t="s">
        <v>65</v>
      </c>
      <c r="B155" s="10" t="s">
        <v>504</v>
      </c>
      <c r="C155" s="16" t="s">
        <v>64</v>
      </c>
      <c r="D155" s="16" t="s">
        <v>164</v>
      </c>
      <c r="E155" s="17">
        <v>306286</v>
      </c>
      <c r="F155" s="16" t="s">
        <v>150</v>
      </c>
      <c r="G155" s="17">
        <v>308478</v>
      </c>
      <c r="H155" s="16" t="s">
        <v>165</v>
      </c>
      <c r="I155" s="17">
        <v>1</v>
      </c>
      <c r="J155" s="18">
        <v>111</v>
      </c>
      <c r="K155" s="17">
        <v>117</v>
      </c>
      <c r="L155" s="17">
        <v>54.6</v>
      </c>
      <c r="M155" s="17">
        <v>116.5</v>
      </c>
      <c r="N155" s="17">
        <v>106.2</v>
      </c>
      <c r="O155" s="19" t="s">
        <v>90</v>
      </c>
      <c r="P155" s="22" t="s">
        <v>111</v>
      </c>
    </row>
    <row r="156" spans="1:16" x14ac:dyDescent="0.2">
      <c r="A156" s="42" t="s">
        <v>65</v>
      </c>
      <c r="B156" s="10" t="s">
        <v>507</v>
      </c>
      <c r="C156" s="16" t="s">
        <v>64</v>
      </c>
      <c r="D156" s="16" t="s">
        <v>164</v>
      </c>
      <c r="E156" s="17">
        <v>306286</v>
      </c>
      <c r="F156" s="16" t="s">
        <v>150</v>
      </c>
      <c r="G156" s="17">
        <v>308478</v>
      </c>
      <c r="H156" s="16" t="s">
        <v>165</v>
      </c>
      <c r="I156" s="17">
        <v>1</v>
      </c>
      <c r="J156" s="18">
        <v>111</v>
      </c>
      <c r="K156" s="17">
        <v>117</v>
      </c>
      <c r="L156" s="17">
        <v>54.6</v>
      </c>
      <c r="M156" s="17">
        <v>116.6</v>
      </c>
      <c r="N156" s="17">
        <v>106.2</v>
      </c>
      <c r="O156" s="19" t="s">
        <v>90</v>
      </c>
      <c r="P156" s="22" t="s">
        <v>111</v>
      </c>
    </row>
    <row r="157" spans="1:16" x14ac:dyDescent="0.2">
      <c r="A157" s="42" t="s">
        <v>65</v>
      </c>
      <c r="B157" s="10" t="s">
        <v>505</v>
      </c>
      <c r="C157" s="16" t="s">
        <v>64</v>
      </c>
      <c r="D157" s="16" t="s">
        <v>164</v>
      </c>
      <c r="E157" s="17">
        <v>306286</v>
      </c>
      <c r="F157" s="16" t="s">
        <v>150</v>
      </c>
      <c r="G157" s="17">
        <v>308478</v>
      </c>
      <c r="H157" s="16" t="s">
        <v>165</v>
      </c>
      <c r="I157" s="17">
        <v>1</v>
      </c>
      <c r="J157" s="18">
        <v>111</v>
      </c>
      <c r="K157" s="17">
        <v>117</v>
      </c>
      <c r="L157" s="17">
        <v>54.6</v>
      </c>
      <c r="M157" s="17">
        <v>116.5</v>
      </c>
      <c r="N157" s="17">
        <v>106.1</v>
      </c>
      <c r="O157" s="19" t="s">
        <v>90</v>
      </c>
      <c r="P157" s="22" t="s">
        <v>111</v>
      </c>
    </row>
    <row r="158" spans="1:16" x14ac:dyDescent="0.2">
      <c r="A158" s="42" t="s">
        <v>65</v>
      </c>
      <c r="B158" s="10" t="s">
        <v>502</v>
      </c>
      <c r="C158" s="16" t="s">
        <v>514</v>
      </c>
      <c r="D158" s="16" t="s">
        <v>515</v>
      </c>
      <c r="E158" s="17">
        <v>306287</v>
      </c>
      <c r="F158" s="16" t="s">
        <v>157</v>
      </c>
      <c r="G158" s="17">
        <v>308703</v>
      </c>
      <c r="H158" s="23" t="s">
        <v>170</v>
      </c>
      <c r="I158" s="17">
        <v>1</v>
      </c>
      <c r="J158" s="18">
        <v>124</v>
      </c>
      <c r="K158" s="17">
        <v>124</v>
      </c>
      <c r="L158" s="17" t="s">
        <v>171</v>
      </c>
      <c r="M158" s="17">
        <v>119.3</v>
      </c>
      <c r="N158" s="17">
        <v>96.2</v>
      </c>
      <c r="O158" s="19" t="s">
        <v>90</v>
      </c>
      <c r="P158" s="22" t="s">
        <v>198</v>
      </c>
    </row>
    <row r="159" spans="1:16" x14ac:dyDescent="0.2">
      <c r="A159" s="42" t="s">
        <v>65</v>
      </c>
      <c r="B159" s="10" t="s">
        <v>503</v>
      </c>
      <c r="C159" s="24" t="s">
        <v>107</v>
      </c>
      <c r="D159" s="24" t="s">
        <v>169</v>
      </c>
      <c r="E159" s="25">
        <v>306287</v>
      </c>
      <c r="F159" s="24" t="s">
        <v>157</v>
      </c>
      <c r="G159" s="25">
        <v>308703</v>
      </c>
      <c r="H159" s="23" t="s">
        <v>170</v>
      </c>
      <c r="I159" s="25">
        <v>1</v>
      </c>
      <c r="J159" s="18">
        <v>124</v>
      </c>
      <c r="K159" s="25">
        <v>124</v>
      </c>
      <c r="L159" s="25" t="s">
        <v>171</v>
      </c>
      <c r="M159" s="25">
        <v>119.3</v>
      </c>
      <c r="N159" s="25">
        <v>96.2</v>
      </c>
      <c r="O159" s="19" t="s">
        <v>90</v>
      </c>
      <c r="P159" s="22" t="s">
        <v>198</v>
      </c>
    </row>
    <row r="160" spans="1:16" x14ac:dyDescent="0.2">
      <c r="A160" s="42" t="s">
        <v>65</v>
      </c>
      <c r="B160" s="10" t="s">
        <v>509</v>
      </c>
      <c r="C160" s="24" t="s">
        <v>107</v>
      </c>
      <c r="D160" s="24" t="s">
        <v>169</v>
      </c>
      <c r="E160" s="25">
        <v>306287</v>
      </c>
      <c r="F160" s="24" t="s">
        <v>157</v>
      </c>
      <c r="G160" s="25">
        <v>308703</v>
      </c>
      <c r="H160" s="23" t="s">
        <v>170</v>
      </c>
      <c r="I160" s="25">
        <v>1</v>
      </c>
      <c r="J160" s="18">
        <v>124</v>
      </c>
      <c r="K160" s="25">
        <v>124</v>
      </c>
      <c r="L160" s="25" t="s">
        <v>171</v>
      </c>
      <c r="M160" s="25">
        <v>119.2</v>
      </c>
      <c r="N160" s="25">
        <v>96.2</v>
      </c>
      <c r="O160" s="19" t="s">
        <v>90</v>
      </c>
      <c r="P160" s="22" t="s">
        <v>198</v>
      </c>
    </row>
    <row r="161" spans="1:16" x14ac:dyDescent="0.2">
      <c r="A161" s="42" t="s">
        <v>65</v>
      </c>
      <c r="B161" s="10" t="s">
        <v>508</v>
      </c>
      <c r="C161" s="24" t="s">
        <v>107</v>
      </c>
      <c r="D161" s="24" t="s">
        <v>169</v>
      </c>
      <c r="E161" s="25">
        <v>306287</v>
      </c>
      <c r="F161" s="24" t="s">
        <v>157</v>
      </c>
      <c r="G161" s="25">
        <v>308703</v>
      </c>
      <c r="H161" s="23" t="s">
        <v>170</v>
      </c>
      <c r="I161" s="25">
        <v>1</v>
      </c>
      <c r="J161" s="18">
        <v>124</v>
      </c>
      <c r="K161" s="25">
        <v>124</v>
      </c>
      <c r="L161" s="25" t="s">
        <v>171</v>
      </c>
      <c r="M161" s="25">
        <v>119.2</v>
      </c>
      <c r="N161" s="25">
        <v>96.1</v>
      </c>
      <c r="O161" s="19" t="s">
        <v>90</v>
      </c>
      <c r="P161" s="22" t="s">
        <v>198</v>
      </c>
    </row>
    <row r="162" spans="1:16" x14ac:dyDescent="0.2">
      <c r="A162" s="42" t="s">
        <v>65</v>
      </c>
      <c r="B162" s="10" t="s">
        <v>504</v>
      </c>
      <c r="C162" s="16" t="s">
        <v>107</v>
      </c>
      <c r="D162" s="16" t="s">
        <v>169</v>
      </c>
      <c r="E162" s="17">
        <v>306287</v>
      </c>
      <c r="F162" s="16" t="s">
        <v>157</v>
      </c>
      <c r="G162" s="17">
        <v>308703</v>
      </c>
      <c r="H162" s="23" t="s">
        <v>170</v>
      </c>
      <c r="I162" s="17">
        <v>1</v>
      </c>
      <c r="J162" s="18">
        <v>124</v>
      </c>
      <c r="K162" s="17">
        <v>124</v>
      </c>
      <c r="L162" s="17" t="s">
        <v>171</v>
      </c>
      <c r="M162" s="17">
        <v>118.9</v>
      </c>
      <c r="N162" s="17">
        <v>95.9</v>
      </c>
      <c r="O162" s="19" t="s">
        <v>90</v>
      </c>
      <c r="P162" s="22" t="s">
        <v>198</v>
      </c>
    </row>
    <row r="163" spans="1:16" x14ac:dyDescent="0.2">
      <c r="A163" s="42" t="s">
        <v>65</v>
      </c>
      <c r="B163" s="10" t="s">
        <v>506</v>
      </c>
      <c r="C163" s="16" t="s">
        <v>107</v>
      </c>
      <c r="D163" s="16" t="s">
        <v>169</v>
      </c>
      <c r="E163" s="17">
        <v>306287</v>
      </c>
      <c r="F163" s="16" t="s">
        <v>157</v>
      </c>
      <c r="G163" s="17">
        <v>308703</v>
      </c>
      <c r="H163" s="23" t="s">
        <v>170</v>
      </c>
      <c r="I163" s="17">
        <v>1</v>
      </c>
      <c r="J163" s="18">
        <v>124</v>
      </c>
      <c r="K163" s="17">
        <v>124</v>
      </c>
      <c r="L163" s="17" t="s">
        <v>171</v>
      </c>
      <c r="M163" s="17">
        <v>118.9</v>
      </c>
      <c r="N163" s="17">
        <v>95.9</v>
      </c>
      <c r="O163" s="19" t="s">
        <v>90</v>
      </c>
      <c r="P163" s="22" t="s">
        <v>198</v>
      </c>
    </row>
    <row r="164" spans="1:16" x14ac:dyDescent="0.2">
      <c r="A164" s="42" t="s">
        <v>65</v>
      </c>
      <c r="B164" s="10" t="s">
        <v>507</v>
      </c>
      <c r="C164" s="16" t="s">
        <v>107</v>
      </c>
      <c r="D164" s="16" t="s">
        <v>169</v>
      </c>
      <c r="E164" s="17">
        <v>306287</v>
      </c>
      <c r="F164" s="16" t="s">
        <v>157</v>
      </c>
      <c r="G164" s="17">
        <v>308703</v>
      </c>
      <c r="H164" s="23" t="s">
        <v>170</v>
      </c>
      <c r="I164" s="17">
        <v>1</v>
      </c>
      <c r="J164" s="18">
        <v>124</v>
      </c>
      <c r="K164" s="17">
        <v>124</v>
      </c>
      <c r="L164" s="17" t="s">
        <v>171</v>
      </c>
      <c r="M164" s="17">
        <v>118.9</v>
      </c>
      <c r="N164" s="17">
        <v>95.9</v>
      </c>
      <c r="O164" s="19" t="s">
        <v>90</v>
      </c>
      <c r="P164" s="22" t="s">
        <v>198</v>
      </c>
    </row>
    <row r="165" spans="1:16" x14ac:dyDescent="0.2">
      <c r="A165" s="42" t="s">
        <v>65</v>
      </c>
      <c r="B165" s="10" t="s">
        <v>505</v>
      </c>
      <c r="C165" s="16" t="s">
        <v>107</v>
      </c>
      <c r="D165" s="16" t="s">
        <v>169</v>
      </c>
      <c r="E165" s="17">
        <v>306287</v>
      </c>
      <c r="F165" s="16" t="s">
        <v>157</v>
      </c>
      <c r="G165" s="17">
        <v>308703</v>
      </c>
      <c r="H165" s="23" t="s">
        <v>170</v>
      </c>
      <c r="I165" s="17">
        <v>1</v>
      </c>
      <c r="J165" s="18">
        <v>124</v>
      </c>
      <c r="K165" s="17">
        <v>124</v>
      </c>
      <c r="L165" s="17" t="s">
        <v>171</v>
      </c>
      <c r="M165" s="17">
        <v>118.9</v>
      </c>
      <c r="N165" s="17">
        <v>95.8</v>
      </c>
      <c r="O165" s="19" t="s">
        <v>90</v>
      </c>
      <c r="P165" s="22" t="s">
        <v>198</v>
      </c>
    </row>
    <row r="166" spans="1:16" x14ac:dyDescent="0.2">
      <c r="A166" s="42" t="s">
        <v>65</v>
      </c>
      <c r="B166" s="10" t="s">
        <v>502</v>
      </c>
      <c r="C166" s="16" t="s">
        <v>64</v>
      </c>
      <c r="D166" s="16" t="s">
        <v>164</v>
      </c>
      <c r="E166" s="17">
        <v>306310</v>
      </c>
      <c r="F166" s="16" t="s">
        <v>96</v>
      </c>
      <c r="G166" s="17">
        <v>308478</v>
      </c>
      <c r="H166" s="16" t="s">
        <v>165</v>
      </c>
      <c r="I166" s="17">
        <v>1</v>
      </c>
      <c r="J166" s="18">
        <v>103</v>
      </c>
      <c r="K166" s="17">
        <v>103</v>
      </c>
      <c r="L166" s="17">
        <v>49.9</v>
      </c>
      <c r="M166" s="17">
        <v>111.3</v>
      </c>
      <c r="N166" s="17">
        <v>120.9</v>
      </c>
      <c r="O166" s="19" t="s">
        <v>90</v>
      </c>
      <c r="P166" s="10" t="s">
        <v>97</v>
      </c>
    </row>
    <row r="167" spans="1:16" x14ac:dyDescent="0.2">
      <c r="A167" s="42" t="s">
        <v>65</v>
      </c>
      <c r="B167" s="10" t="s">
        <v>503</v>
      </c>
      <c r="C167" s="24" t="s">
        <v>174</v>
      </c>
      <c r="D167" s="24" t="s">
        <v>164</v>
      </c>
      <c r="E167" s="25">
        <v>306310</v>
      </c>
      <c r="F167" s="24" t="s">
        <v>96</v>
      </c>
      <c r="G167" s="25">
        <v>308478</v>
      </c>
      <c r="H167" s="24" t="s">
        <v>165</v>
      </c>
      <c r="I167" s="25">
        <v>1</v>
      </c>
      <c r="J167" s="18">
        <v>103</v>
      </c>
      <c r="K167" s="25">
        <v>103</v>
      </c>
      <c r="L167" s="25">
        <v>49.9</v>
      </c>
      <c r="M167" s="25">
        <v>111.3</v>
      </c>
      <c r="N167" s="25">
        <v>120.8</v>
      </c>
      <c r="O167" s="19" t="s">
        <v>90</v>
      </c>
      <c r="P167" s="10" t="s">
        <v>97</v>
      </c>
    </row>
    <row r="168" spans="1:16" x14ac:dyDescent="0.2">
      <c r="A168" s="42" t="s">
        <v>65</v>
      </c>
      <c r="B168" s="10" t="s">
        <v>508</v>
      </c>
      <c r="C168" s="24" t="s">
        <v>64</v>
      </c>
      <c r="D168" s="24" t="s">
        <v>164</v>
      </c>
      <c r="E168" s="25">
        <v>306310</v>
      </c>
      <c r="F168" s="24" t="s">
        <v>96</v>
      </c>
      <c r="G168" s="25">
        <v>308478</v>
      </c>
      <c r="H168" s="24" t="s">
        <v>165</v>
      </c>
      <c r="I168" s="25">
        <v>1</v>
      </c>
      <c r="J168" s="18">
        <v>103</v>
      </c>
      <c r="K168" s="25">
        <v>103</v>
      </c>
      <c r="L168" s="25">
        <v>49.9</v>
      </c>
      <c r="M168" s="25">
        <v>111.1</v>
      </c>
      <c r="N168" s="25">
        <v>120.7</v>
      </c>
      <c r="O168" s="19" t="s">
        <v>90</v>
      </c>
      <c r="P168" s="10" t="s">
        <v>97</v>
      </c>
    </row>
    <row r="169" spans="1:16" x14ac:dyDescent="0.2">
      <c r="A169" s="42" t="s">
        <v>65</v>
      </c>
      <c r="B169" s="10" t="s">
        <v>509</v>
      </c>
      <c r="C169" s="24" t="s">
        <v>64</v>
      </c>
      <c r="D169" s="24" t="s">
        <v>164</v>
      </c>
      <c r="E169" s="25">
        <v>306310</v>
      </c>
      <c r="F169" s="24" t="s">
        <v>96</v>
      </c>
      <c r="G169" s="25">
        <v>308478</v>
      </c>
      <c r="H169" s="24" t="s">
        <v>165</v>
      </c>
      <c r="I169" s="25">
        <v>1</v>
      </c>
      <c r="J169" s="18">
        <v>103</v>
      </c>
      <c r="K169" s="25">
        <v>103</v>
      </c>
      <c r="L169" s="25">
        <v>50</v>
      </c>
      <c r="M169" s="25">
        <v>111.1</v>
      </c>
      <c r="N169" s="25">
        <v>120.7</v>
      </c>
      <c r="O169" s="19" t="s">
        <v>90</v>
      </c>
      <c r="P169" s="10" t="s">
        <v>97</v>
      </c>
    </row>
    <row r="170" spans="1:16" x14ac:dyDescent="0.2">
      <c r="A170" s="42" t="s">
        <v>65</v>
      </c>
      <c r="B170" s="10" t="s">
        <v>506</v>
      </c>
      <c r="C170" s="16" t="s">
        <v>64</v>
      </c>
      <c r="D170" s="16" t="s">
        <v>164</v>
      </c>
      <c r="E170" s="17">
        <v>306310</v>
      </c>
      <c r="F170" s="16" t="s">
        <v>96</v>
      </c>
      <c r="G170" s="17">
        <v>308478</v>
      </c>
      <c r="H170" s="16" t="s">
        <v>165</v>
      </c>
      <c r="I170" s="17">
        <v>1</v>
      </c>
      <c r="J170" s="18">
        <v>103</v>
      </c>
      <c r="K170" s="17">
        <v>103</v>
      </c>
      <c r="L170" s="17">
        <v>48.2</v>
      </c>
      <c r="M170" s="17">
        <v>107.1</v>
      </c>
      <c r="N170" s="17">
        <v>114.8</v>
      </c>
      <c r="O170" s="19" t="s">
        <v>90</v>
      </c>
      <c r="P170" s="10" t="s">
        <v>97</v>
      </c>
    </row>
    <row r="171" spans="1:16" x14ac:dyDescent="0.2">
      <c r="A171" s="42" t="s">
        <v>65</v>
      </c>
      <c r="B171" s="10" t="s">
        <v>507</v>
      </c>
      <c r="C171" s="16" t="s">
        <v>42</v>
      </c>
      <c r="D171" s="16" t="s">
        <v>178</v>
      </c>
      <c r="E171" s="17">
        <v>306310</v>
      </c>
      <c r="F171" s="16" t="s">
        <v>96</v>
      </c>
      <c r="G171" s="17">
        <v>308478</v>
      </c>
      <c r="H171" s="16" t="s">
        <v>165</v>
      </c>
      <c r="I171" s="17">
        <v>1</v>
      </c>
      <c r="J171" s="18">
        <v>103</v>
      </c>
      <c r="K171" s="17">
        <v>103</v>
      </c>
      <c r="L171" s="17">
        <v>48.2</v>
      </c>
      <c r="M171" s="17">
        <v>107.1</v>
      </c>
      <c r="N171" s="17">
        <v>114.6</v>
      </c>
      <c r="O171" s="19" t="s">
        <v>90</v>
      </c>
      <c r="P171" s="10" t="s">
        <v>97</v>
      </c>
    </row>
    <row r="172" spans="1:16" x14ac:dyDescent="0.2">
      <c r="A172" s="42" t="s">
        <v>65</v>
      </c>
      <c r="B172" s="10" t="s">
        <v>505</v>
      </c>
      <c r="C172" s="16" t="s">
        <v>64</v>
      </c>
      <c r="D172" s="16" t="s">
        <v>164</v>
      </c>
      <c r="E172" s="17">
        <v>306310</v>
      </c>
      <c r="F172" s="16" t="s">
        <v>96</v>
      </c>
      <c r="G172" s="17">
        <v>308478</v>
      </c>
      <c r="H172" s="16" t="s">
        <v>165</v>
      </c>
      <c r="I172" s="17">
        <v>1</v>
      </c>
      <c r="J172" s="18">
        <v>103</v>
      </c>
      <c r="K172" s="17">
        <v>103</v>
      </c>
      <c r="L172" s="17">
        <v>48.2</v>
      </c>
      <c r="M172" s="17">
        <v>106.9</v>
      </c>
      <c r="N172" s="17">
        <v>114.5</v>
      </c>
      <c r="O172" s="19" t="s">
        <v>90</v>
      </c>
      <c r="P172" s="10" t="s">
        <v>97</v>
      </c>
    </row>
    <row r="173" spans="1:16" x14ac:dyDescent="0.2">
      <c r="A173" s="42" t="s">
        <v>65</v>
      </c>
      <c r="B173" s="10" t="s">
        <v>504</v>
      </c>
      <c r="C173" s="16" t="s">
        <v>64</v>
      </c>
      <c r="D173" s="16" t="s">
        <v>164</v>
      </c>
      <c r="E173" s="17">
        <v>306310</v>
      </c>
      <c r="F173" s="16" t="s">
        <v>96</v>
      </c>
      <c r="G173" s="17">
        <v>308478</v>
      </c>
      <c r="H173" s="16" t="s">
        <v>165</v>
      </c>
      <c r="I173" s="17">
        <v>1</v>
      </c>
      <c r="J173" s="18">
        <v>103</v>
      </c>
      <c r="K173" s="17">
        <v>103</v>
      </c>
      <c r="L173" s="17">
        <v>48.2</v>
      </c>
      <c r="M173" s="17">
        <v>106.9</v>
      </c>
      <c r="N173" s="17">
        <v>114.5</v>
      </c>
      <c r="O173" s="19" t="s">
        <v>90</v>
      </c>
      <c r="P173" s="10" t="s">
        <v>97</v>
      </c>
    </row>
    <row r="174" spans="1:16" x14ac:dyDescent="0.2">
      <c r="A174" s="42" t="s">
        <v>65</v>
      </c>
      <c r="B174" s="10" t="s">
        <v>509</v>
      </c>
      <c r="C174" s="24" t="s">
        <v>42</v>
      </c>
      <c r="D174" s="24" t="s">
        <v>199</v>
      </c>
      <c r="E174" s="25">
        <v>306377</v>
      </c>
      <c r="F174" s="24" t="s">
        <v>193</v>
      </c>
      <c r="G174" s="25">
        <v>309377</v>
      </c>
      <c r="H174" s="23" t="s">
        <v>197</v>
      </c>
      <c r="I174" s="25">
        <v>2</v>
      </c>
      <c r="J174" s="18">
        <v>154</v>
      </c>
      <c r="K174" s="25">
        <v>154</v>
      </c>
      <c r="L174" s="25">
        <v>59.3</v>
      </c>
      <c r="M174" s="25">
        <v>188.3</v>
      </c>
      <c r="N174" s="25">
        <v>130.19999999999999</v>
      </c>
      <c r="O174" s="19" t="s">
        <v>46</v>
      </c>
      <c r="P174" s="22" t="s">
        <v>198</v>
      </c>
    </row>
    <row r="175" spans="1:16" x14ac:dyDescent="0.2">
      <c r="A175" s="42" t="s">
        <v>65</v>
      </c>
      <c r="B175" s="10" t="s">
        <v>503</v>
      </c>
      <c r="C175" s="24" t="s">
        <v>42</v>
      </c>
      <c r="D175" s="24" t="s">
        <v>199</v>
      </c>
      <c r="E175" s="25">
        <v>306377</v>
      </c>
      <c r="F175" s="24" t="s">
        <v>193</v>
      </c>
      <c r="G175" s="25">
        <v>309377</v>
      </c>
      <c r="H175" s="23" t="s">
        <v>197</v>
      </c>
      <c r="I175" s="25">
        <v>2</v>
      </c>
      <c r="J175" s="18">
        <v>154</v>
      </c>
      <c r="K175" s="25">
        <v>154</v>
      </c>
      <c r="L175" s="25">
        <v>59.3</v>
      </c>
      <c r="M175" s="25">
        <v>188.1</v>
      </c>
      <c r="N175" s="25">
        <v>130</v>
      </c>
      <c r="O175" s="19" t="s">
        <v>46</v>
      </c>
      <c r="P175" s="22" t="s">
        <v>198</v>
      </c>
    </row>
    <row r="176" spans="1:16" x14ac:dyDescent="0.2">
      <c r="A176" s="42" t="s">
        <v>65</v>
      </c>
      <c r="B176" s="10" t="s">
        <v>505</v>
      </c>
      <c r="C176" s="16" t="s">
        <v>42</v>
      </c>
      <c r="D176" s="16" t="s">
        <v>199</v>
      </c>
      <c r="E176" s="17">
        <v>306377</v>
      </c>
      <c r="F176" s="16" t="s">
        <v>193</v>
      </c>
      <c r="G176" s="17">
        <v>309377</v>
      </c>
      <c r="H176" s="23" t="s">
        <v>197</v>
      </c>
      <c r="I176" s="17">
        <v>2</v>
      </c>
      <c r="J176" s="18">
        <v>154</v>
      </c>
      <c r="K176" s="17">
        <v>154</v>
      </c>
      <c r="L176" s="17">
        <v>59.3</v>
      </c>
      <c r="M176" s="17">
        <v>180.9</v>
      </c>
      <c r="N176" s="17">
        <v>123.6</v>
      </c>
      <c r="O176" s="19" t="s">
        <v>46</v>
      </c>
      <c r="P176" s="22" t="s">
        <v>198</v>
      </c>
    </row>
    <row r="177" spans="1:16" x14ac:dyDescent="0.2">
      <c r="A177" s="42" t="s">
        <v>65</v>
      </c>
      <c r="B177" s="10" t="s">
        <v>506</v>
      </c>
      <c r="C177" s="16" t="s">
        <v>42</v>
      </c>
      <c r="D177" s="16" t="s">
        <v>199</v>
      </c>
      <c r="E177" s="17">
        <v>306377</v>
      </c>
      <c r="F177" s="16" t="s">
        <v>193</v>
      </c>
      <c r="G177" s="17">
        <v>309377</v>
      </c>
      <c r="H177" s="23" t="s">
        <v>197</v>
      </c>
      <c r="I177" s="17">
        <v>2</v>
      </c>
      <c r="J177" s="18">
        <v>154</v>
      </c>
      <c r="K177" s="17">
        <v>154</v>
      </c>
      <c r="L177" s="17">
        <v>59.3</v>
      </c>
      <c r="M177" s="17">
        <v>181.1</v>
      </c>
      <c r="N177" s="17">
        <v>123.6</v>
      </c>
      <c r="O177" s="19" t="s">
        <v>46</v>
      </c>
      <c r="P177" s="22" t="s">
        <v>198</v>
      </c>
    </row>
    <row r="178" spans="1:16" x14ac:dyDescent="0.2">
      <c r="A178" s="42" t="s">
        <v>65</v>
      </c>
      <c r="B178" s="10" t="s">
        <v>504</v>
      </c>
      <c r="C178" s="16" t="s">
        <v>42</v>
      </c>
      <c r="D178" s="16" t="s">
        <v>199</v>
      </c>
      <c r="E178" s="17">
        <v>306377</v>
      </c>
      <c r="F178" s="16" t="s">
        <v>193</v>
      </c>
      <c r="G178" s="17">
        <v>309377</v>
      </c>
      <c r="H178" s="23" t="s">
        <v>197</v>
      </c>
      <c r="I178" s="17">
        <v>2</v>
      </c>
      <c r="J178" s="18">
        <v>154</v>
      </c>
      <c r="K178" s="17">
        <v>154</v>
      </c>
      <c r="L178" s="17">
        <v>59.3</v>
      </c>
      <c r="M178" s="17">
        <v>180.9</v>
      </c>
      <c r="N178" s="17">
        <v>123.5</v>
      </c>
      <c r="O178" s="19" t="s">
        <v>46</v>
      </c>
      <c r="P178" s="22" t="s">
        <v>198</v>
      </c>
    </row>
    <row r="179" spans="1:16" x14ac:dyDescent="0.2">
      <c r="A179" s="42" t="s">
        <v>65</v>
      </c>
      <c r="B179" s="10" t="s">
        <v>507</v>
      </c>
      <c r="C179" s="16" t="s">
        <v>42</v>
      </c>
      <c r="D179" s="16" t="s">
        <v>199</v>
      </c>
      <c r="E179" s="17">
        <v>306377</v>
      </c>
      <c r="F179" s="16" t="s">
        <v>193</v>
      </c>
      <c r="G179" s="17">
        <v>309377</v>
      </c>
      <c r="H179" s="23" t="s">
        <v>197</v>
      </c>
      <c r="I179" s="17">
        <v>2</v>
      </c>
      <c r="J179" s="18">
        <v>154</v>
      </c>
      <c r="K179" s="17">
        <v>154</v>
      </c>
      <c r="L179" s="17">
        <v>59.3</v>
      </c>
      <c r="M179" s="17">
        <v>180.9</v>
      </c>
      <c r="N179" s="17">
        <v>123.5</v>
      </c>
      <c r="O179" s="19" t="s">
        <v>46</v>
      </c>
      <c r="P179" s="22" t="s">
        <v>198</v>
      </c>
    </row>
    <row r="180" spans="1:16" ht="28.5" x14ac:dyDescent="0.2">
      <c r="A180" s="42" t="s">
        <v>65</v>
      </c>
      <c r="B180" s="10" t="s">
        <v>506</v>
      </c>
      <c r="C180" s="16" t="s">
        <v>42</v>
      </c>
      <c r="D180" s="16" t="s">
        <v>200</v>
      </c>
      <c r="E180" s="17">
        <v>306390</v>
      </c>
      <c r="F180" s="23" t="s">
        <v>204</v>
      </c>
      <c r="G180" s="17">
        <v>308793</v>
      </c>
      <c r="H180" s="16" t="s">
        <v>205</v>
      </c>
      <c r="I180" s="17">
        <v>1</v>
      </c>
      <c r="J180" s="18">
        <v>126</v>
      </c>
      <c r="K180" s="17">
        <v>132</v>
      </c>
      <c r="L180" s="17">
        <v>37.299999999999997</v>
      </c>
      <c r="M180" s="17">
        <v>129.4</v>
      </c>
      <c r="N180" s="17">
        <v>96.5</v>
      </c>
      <c r="O180" s="19" t="s">
        <v>46</v>
      </c>
      <c r="P180" s="22" t="s">
        <v>516</v>
      </c>
    </row>
    <row r="181" spans="1:16" ht="28.5" x14ac:dyDescent="0.2">
      <c r="A181" s="42" t="s">
        <v>65</v>
      </c>
      <c r="B181" s="10" t="s">
        <v>507</v>
      </c>
      <c r="C181" s="16" t="s">
        <v>42</v>
      </c>
      <c r="D181" s="16" t="s">
        <v>200</v>
      </c>
      <c r="E181" s="17">
        <v>306390</v>
      </c>
      <c r="F181" s="23" t="s">
        <v>204</v>
      </c>
      <c r="G181" s="17">
        <v>308793</v>
      </c>
      <c r="H181" s="16" t="s">
        <v>205</v>
      </c>
      <c r="I181" s="17">
        <v>1</v>
      </c>
      <c r="J181" s="18">
        <v>126</v>
      </c>
      <c r="K181" s="17">
        <v>132</v>
      </c>
      <c r="L181" s="17">
        <v>37</v>
      </c>
      <c r="M181" s="17">
        <v>129.1</v>
      </c>
      <c r="N181" s="17">
        <v>96.3</v>
      </c>
      <c r="O181" s="19" t="s">
        <v>46</v>
      </c>
      <c r="P181" s="22" t="s">
        <v>516</v>
      </c>
    </row>
    <row r="182" spans="1:16" ht="28.5" x14ac:dyDescent="0.2">
      <c r="A182" s="42" t="s">
        <v>65</v>
      </c>
      <c r="B182" s="10" t="s">
        <v>504</v>
      </c>
      <c r="C182" s="16" t="s">
        <v>42</v>
      </c>
      <c r="D182" s="16" t="s">
        <v>200</v>
      </c>
      <c r="E182" s="17">
        <v>306390</v>
      </c>
      <c r="F182" s="23" t="s">
        <v>204</v>
      </c>
      <c r="G182" s="17">
        <v>308793</v>
      </c>
      <c r="H182" s="16" t="s">
        <v>205</v>
      </c>
      <c r="I182" s="17">
        <v>1</v>
      </c>
      <c r="J182" s="18">
        <v>126</v>
      </c>
      <c r="K182" s="17">
        <v>132</v>
      </c>
      <c r="L182" s="17">
        <v>36</v>
      </c>
      <c r="M182" s="17">
        <v>128.1</v>
      </c>
      <c r="N182" s="17">
        <v>95.6</v>
      </c>
      <c r="O182" s="19" t="s">
        <v>46</v>
      </c>
      <c r="P182" s="22" t="s">
        <v>516</v>
      </c>
    </row>
    <row r="183" spans="1:16" x14ac:dyDescent="0.2">
      <c r="A183" s="42" t="s">
        <v>65</v>
      </c>
      <c r="B183" s="10" t="s">
        <v>504</v>
      </c>
      <c r="C183" s="16" t="s">
        <v>42</v>
      </c>
      <c r="D183" s="16" t="s">
        <v>211</v>
      </c>
      <c r="E183" s="17">
        <v>306441</v>
      </c>
      <c r="F183" s="16" t="s">
        <v>212</v>
      </c>
      <c r="G183" s="17">
        <v>308587</v>
      </c>
      <c r="H183" s="16" t="s">
        <v>213</v>
      </c>
      <c r="I183" s="17">
        <v>2</v>
      </c>
      <c r="J183" s="18">
        <v>1063</v>
      </c>
      <c r="K183" s="17">
        <v>1063</v>
      </c>
      <c r="L183" s="17">
        <v>598.70000000000005</v>
      </c>
      <c r="M183" s="17">
        <v>1099.4000000000001</v>
      </c>
      <c r="N183" s="17">
        <v>102.4</v>
      </c>
      <c r="O183" s="19" t="s">
        <v>46</v>
      </c>
      <c r="P183" s="22" t="s">
        <v>58</v>
      </c>
    </row>
    <row r="184" spans="1:16" x14ac:dyDescent="0.2">
      <c r="A184" s="42" t="s">
        <v>65</v>
      </c>
      <c r="B184" s="10" t="s">
        <v>505</v>
      </c>
      <c r="C184" s="16" t="s">
        <v>42</v>
      </c>
      <c r="D184" s="16" t="s">
        <v>211</v>
      </c>
      <c r="E184" s="17">
        <v>306441</v>
      </c>
      <c r="F184" s="16" t="s">
        <v>212</v>
      </c>
      <c r="G184" s="17">
        <v>308587</v>
      </c>
      <c r="H184" s="16" t="s">
        <v>213</v>
      </c>
      <c r="I184" s="17">
        <v>2</v>
      </c>
      <c r="J184" s="18">
        <v>1063</v>
      </c>
      <c r="K184" s="17">
        <v>1063</v>
      </c>
      <c r="L184" s="17">
        <v>591.9</v>
      </c>
      <c r="M184" s="17">
        <v>1090.5</v>
      </c>
      <c r="N184" s="17">
        <v>101.5</v>
      </c>
      <c r="O184" s="19" t="s">
        <v>46</v>
      </c>
      <c r="P184" s="22" t="s">
        <v>58</v>
      </c>
    </row>
    <row r="185" spans="1:16" x14ac:dyDescent="0.2">
      <c r="A185" s="42" t="s">
        <v>65</v>
      </c>
      <c r="B185" s="10" t="s">
        <v>507</v>
      </c>
      <c r="C185" s="16" t="s">
        <v>42</v>
      </c>
      <c r="D185" s="16" t="s">
        <v>211</v>
      </c>
      <c r="E185" s="17">
        <v>306441</v>
      </c>
      <c r="F185" s="16" t="s">
        <v>212</v>
      </c>
      <c r="G185" s="17">
        <v>308587</v>
      </c>
      <c r="H185" s="16" t="s">
        <v>213</v>
      </c>
      <c r="I185" s="17">
        <v>2</v>
      </c>
      <c r="J185" s="18">
        <v>1063</v>
      </c>
      <c r="K185" s="17">
        <v>1063</v>
      </c>
      <c r="L185" s="17">
        <v>591.1</v>
      </c>
      <c r="M185" s="17">
        <v>1089.2</v>
      </c>
      <c r="N185" s="17">
        <v>101.4</v>
      </c>
      <c r="O185" s="19" t="s">
        <v>46</v>
      </c>
      <c r="P185" s="22" t="s">
        <v>58</v>
      </c>
    </row>
    <row r="186" spans="1:16" x14ac:dyDescent="0.2">
      <c r="A186" s="42" t="s">
        <v>65</v>
      </c>
      <c r="B186" s="10" t="s">
        <v>506</v>
      </c>
      <c r="C186" s="16" t="s">
        <v>42</v>
      </c>
      <c r="D186" s="16" t="s">
        <v>211</v>
      </c>
      <c r="E186" s="17">
        <v>306441</v>
      </c>
      <c r="F186" s="16" t="s">
        <v>212</v>
      </c>
      <c r="G186" s="17">
        <v>308587</v>
      </c>
      <c r="H186" s="16" t="s">
        <v>213</v>
      </c>
      <c r="I186" s="17">
        <v>2</v>
      </c>
      <c r="J186" s="18">
        <v>1063</v>
      </c>
      <c r="K186" s="17">
        <v>1063</v>
      </c>
      <c r="L186" s="17">
        <v>589.4</v>
      </c>
      <c r="M186" s="17">
        <v>1087</v>
      </c>
      <c r="N186" s="17">
        <v>101.2</v>
      </c>
      <c r="O186" s="19" t="s">
        <v>46</v>
      </c>
      <c r="P186" s="22" t="s">
        <v>58</v>
      </c>
    </row>
    <row r="187" spans="1:16" ht="28.5" x14ac:dyDescent="0.2">
      <c r="A187" s="42" t="s">
        <v>65</v>
      </c>
      <c r="B187" s="10" t="s">
        <v>502</v>
      </c>
      <c r="C187" s="16" t="s">
        <v>42</v>
      </c>
      <c r="D187" s="16" t="s">
        <v>517</v>
      </c>
      <c r="E187" s="17">
        <v>306712</v>
      </c>
      <c r="F187" s="16" t="s">
        <v>294</v>
      </c>
      <c r="G187" s="17">
        <v>306715</v>
      </c>
      <c r="H187" s="16" t="s">
        <v>295</v>
      </c>
      <c r="I187" s="17">
        <v>1</v>
      </c>
      <c r="J187" s="18">
        <v>553</v>
      </c>
      <c r="K187" s="17">
        <v>639</v>
      </c>
      <c r="L187" s="17">
        <v>320.8</v>
      </c>
      <c r="M187" s="17">
        <v>642.1</v>
      </c>
      <c r="N187" s="17">
        <v>101.2</v>
      </c>
      <c r="O187" s="19" t="s">
        <v>46</v>
      </c>
      <c r="P187" s="22" t="s">
        <v>518</v>
      </c>
    </row>
    <row r="188" spans="1:16" ht="28.5" x14ac:dyDescent="0.2">
      <c r="A188" s="42" t="s">
        <v>65</v>
      </c>
      <c r="B188" s="10" t="s">
        <v>508</v>
      </c>
      <c r="C188" s="24" t="s">
        <v>42</v>
      </c>
      <c r="D188" s="24" t="s">
        <v>517</v>
      </c>
      <c r="E188" s="25">
        <v>306712</v>
      </c>
      <c r="F188" s="24" t="s">
        <v>294</v>
      </c>
      <c r="G188" s="25">
        <v>306715</v>
      </c>
      <c r="H188" s="24" t="s">
        <v>295</v>
      </c>
      <c r="I188" s="25">
        <v>1</v>
      </c>
      <c r="J188" s="18">
        <v>553</v>
      </c>
      <c r="K188" s="25">
        <v>639</v>
      </c>
      <c r="L188" s="25">
        <v>319.39999999999998</v>
      </c>
      <c r="M188" s="25">
        <v>639.1</v>
      </c>
      <c r="N188" s="25">
        <v>100.7</v>
      </c>
      <c r="O188" s="19" t="s">
        <v>46</v>
      </c>
      <c r="P188" s="22" t="s">
        <v>518</v>
      </c>
    </row>
    <row r="189" spans="1:16" x14ac:dyDescent="0.2">
      <c r="A189" s="42" t="s">
        <v>65</v>
      </c>
      <c r="B189" s="10" t="s">
        <v>502</v>
      </c>
      <c r="C189" s="16" t="s">
        <v>222</v>
      </c>
      <c r="D189" s="16" t="s">
        <v>223</v>
      </c>
      <c r="E189" s="17">
        <v>306454</v>
      </c>
      <c r="F189" s="16" t="s">
        <v>219</v>
      </c>
      <c r="G189" s="17">
        <v>306472</v>
      </c>
      <c r="H189" s="16" t="s">
        <v>217</v>
      </c>
      <c r="I189" s="17">
        <v>1</v>
      </c>
      <c r="J189" s="18">
        <v>197</v>
      </c>
      <c r="K189" s="17">
        <v>208</v>
      </c>
      <c r="L189" s="17">
        <v>140.19999999999999</v>
      </c>
      <c r="M189" s="17">
        <v>233.7</v>
      </c>
      <c r="N189" s="17">
        <v>110.4</v>
      </c>
      <c r="O189" s="19" t="s">
        <v>90</v>
      </c>
      <c r="P189" s="21" t="s">
        <v>220</v>
      </c>
    </row>
    <row r="190" spans="1:16" x14ac:dyDescent="0.2">
      <c r="A190" s="42" t="s">
        <v>65</v>
      </c>
      <c r="B190" s="10" t="s">
        <v>508</v>
      </c>
      <c r="C190" s="24" t="s">
        <v>222</v>
      </c>
      <c r="D190" s="24" t="s">
        <v>223</v>
      </c>
      <c r="E190" s="25">
        <v>306454</v>
      </c>
      <c r="F190" s="24" t="s">
        <v>219</v>
      </c>
      <c r="G190" s="25">
        <v>306472</v>
      </c>
      <c r="H190" s="24" t="s">
        <v>217</v>
      </c>
      <c r="I190" s="25">
        <v>1</v>
      </c>
      <c r="J190" s="18">
        <v>197</v>
      </c>
      <c r="K190" s="25">
        <v>208</v>
      </c>
      <c r="L190" s="25">
        <v>129</v>
      </c>
      <c r="M190" s="25">
        <v>215.3</v>
      </c>
      <c r="N190" s="25">
        <v>101.7</v>
      </c>
      <c r="O190" s="19" t="s">
        <v>90</v>
      </c>
      <c r="P190" s="21" t="s">
        <v>220</v>
      </c>
    </row>
    <row r="191" spans="1:16" x14ac:dyDescent="0.2">
      <c r="A191" s="42" t="s">
        <v>65</v>
      </c>
      <c r="B191" s="10" t="s">
        <v>509</v>
      </c>
      <c r="C191" s="24" t="s">
        <v>222</v>
      </c>
      <c r="D191" s="24" t="s">
        <v>223</v>
      </c>
      <c r="E191" s="25">
        <v>306454</v>
      </c>
      <c r="F191" s="24" t="s">
        <v>219</v>
      </c>
      <c r="G191" s="25">
        <v>306472</v>
      </c>
      <c r="H191" s="24" t="s">
        <v>217</v>
      </c>
      <c r="I191" s="25">
        <v>1</v>
      </c>
      <c r="J191" s="18">
        <v>197</v>
      </c>
      <c r="K191" s="25">
        <v>208</v>
      </c>
      <c r="L191" s="25">
        <v>125.6</v>
      </c>
      <c r="M191" s="25">
        <v>209.9</v>
      </c>
      <c r="N191" s="25">
        <v>99.1</v>
      </c>
      <c r="O191" s="19" t="s">
        <v>90</v>
      </c>
      <c r="P191" s="21" t="s">
        <v>220</v>
      </c>
    </row>
    <row r="192" spans="1:16" x14ac:dyDescent="0.2">
      <c r="A192" s="42" t="s">
        <v>65</v>
      </c>
      <c r="B192" s="10" t="s">
        <v>503</v>
      </c>
      <c r="C192" s="24" t="s">
        <v>222</v>
      </c>
      <c r="D192" s="24" t="s">
        <v>223</v>
      </c>
      <c r="E192" s="25">
        <v>306454</v>
      </c>
      <c r="F192" s="24" t="s">
        <v>219</v>
      </c>
      <c r="G192" s="25">
        <v>306472</v>
      </c>
      <c r="H192" s="24" t="s">
        <v>217</v>
      </c>
      <c r="I192" s="25">
        <v>1</v>
      </c>
      <c r="J192" s="18">
        <v>197</v>
      </c>
      <c r="K192" s="25">
        <v>208</v>
      </c>
      <c r="L192" s="25">
        <v>124.6</v>
      </c>
      <c r="M192" s="25">
        <v>208.3</v>
      </c>
      <c r="N192" s="25">
        <v>98.3</v>
      </c>
      <c r="O192" s="19" t="s">
        <v>90</v>
      </c>
      <c r="P192" s="21" t="s">
        <v>220</v>
      </c>
    </row>
    <row r="193" spans="1:16" x14ac:dyDescent="0.2">
      <c r="A193" s="42" t="s">
        <v>65</v>
      </c>
      <c r="B193" s="10" t="s">
        <v>502</v>
      </c>
      <c r="C193" s="16" t="s">
        <v>222</v>
      </c>
      <c r="D193" s="16" t="s">
        <v>223</v>
      </c>
      <c r="E193" s="17">
        <v>306454</v>
      </c>
      <c r="F193" s="16" t="s">
        <v>219</v>
      </c>
      <c r="G193" s="17">
        <v>306490</v>
      </c>
      <c r="H193" s="16" t="s">
        <v>221</v>
      </c>
      <c r="I193" s="17">
        <v>1</v>
      </c>
      <c r="J193" s="18">
        <v>249</v>
      </c>
      <c r="K193" s="17">
        <v>249</v>
      </c>
      <c r="L193" s="17">
        <v>206.3</v>
      </c>
      <c r="M193" s="17">
        <v>300</v>
      </c>
      <c r="N193" s="17">
        <v>118.2</v>
      </c>
      <c r="O193" s="19" t="s">
        <v>90</v>
      </c>
      <c r="P193" s="21" t="s">
        <v>220</v>
      </c>
    </row>
    <row r="194" spans="1:16" x14ac:dyDescent="0.2">
      <c r="A194" s="42" t="s">
        <v>65</v>
      </c>
      <c r="B194" s="10" t="s">
        <v>508</v>
      </c>
      <c r="C194" s="24" t="s">
        <v>222</v>
      </c>
      <c r="D194" s="24" t="s">
        <v>223</v>
      </c>
      <c r="E194" s="25">
        <v>306454</v>
      </c>
      <c r="F194" s="24" t="s">
        <v>219</v>
      </c>
      <c r="G194" s="25">
        <v>306490</v>
      </c>
      <c r="H194" s="24" t="s">
        <v>221</v>
      </c>
      <c r="I194" s="25">
        <v>1</v>
      </c>
      <c r="J194" s="18">
        <v>249</v>
      </c>
      <c r="K194" s="25">
        <v>249</v>
      </c>
      <c r="L194" s="25">
        <v>195</v>
      </c>
      <c r="M194" s="25">
        <v>281.60000000000002</v>
      </c>
      <c r="N194" s="25">
        <v>111</v>
      </c>
      <c r="O194" s="19" t="s">
        <v>90</v>
      </c>
      <c r="P194" s="21" t="s">
        <v>220</v>
      </c>
    </row>
    <row r="195" spans="1:16" x14ac:dyDescent="0.2">
      <c r="A195" s="42" t="s">
        <v>65</v>
      </c>
      <c r="B195" s="10" t="s">
        <v>509</v>
      </c>
      <c r="C195" s="24" t="s">
        <v>222</v>
      </c>
      <c r="D195" s="24" t="s">
        <v>223</v>
      </c>
      <c r="E195" s="25">
        <v>306454</v>
      </c>
      <c r="F195" s="24" t="s">
        <v>219</v>
      </c>
      <c r="G195" s="25">
        <v>306490</v>
      </c>
      <c r="H195" s="24" t="s">
        <v>221</v>
      </c>
      <c r="I195" s="25">
        <v>1</v>
      </c>
      <c r="J195" s="18">
        <v>249</v>
      </c>
      <c r="K195" s="25">
        <v>249</v>
      </c>
      <c r="L195" s="25">
        <v>191.7</v>
      </c>
      <c r="M195" s="25">
        <v>276.2</v>
      </c>
      <c r="N195" s="25">
        <v>108.8</v>
      </c>
      <c r="O195" s="19" t="s">
        <v>90</v>
      </c>
      <c r="P195" s="21" t="s">
        <v>220</v>
      </c>
    </row>
    <row r="196" spans="1:16" x14ac:dyDescent="0.2">
      <c r="A196" s="42" t="s">
        <v>65</v>
      </c>
      <c r="B196" s="10" t="s">
        <v>503</v>
      </c>
      <c r="C196" s="24" t="s">
        <v>222</v>
      </c>
      <c r="D196" s="24" t="s">
        <v>223</v>
      </c>
      <c r="E196" s="25">
        <v>306454</v>
      </c>
      <c r="F196" s="24" t="s">
        <v>219</v>
      </c>
      <c r="G196" s="25">
        <v>306490</v>
      </c>
      <c r="H196" s="24" t="s">
        <v>221</v>
      </c>
      <c r="I196" s="25">
        <v>1</v>
      </c>
      <c r="J196" s="18">
        <v>249</v>
      </c>
      <c r="K196" s="25">
        <v>249</v>
      </c>
      <c r="L196" s="25">
        <v>190.8</v>
      </c>
      <c r="M196" s="25">
        <v>274.60000000000002</v>
      </c>
      <c r="N196" s="25">
        <v>108.2</v>
      </c>
      <c r="O196" s="19" t="s">
        <v>90</v>
      </c>
      <c r="P196" s="21" t="s">
        <v>220</v>
      </c>
    </row>
    <row r="197" spans="1:16" x14ac:dyDescent="0.2">
      <c r="A197" s="42" t="s">
        <v>65</v>
      </c>
      <c r="B197" s="10" t="s">
        <v>506</v>
      </c>
      <c r="C197" s="16" t="s">
        <v>74</v>
      </c>
      <c r="D197" s="16" t="s">
        <v>218</v>
      </c>
      <c r="E197" s="17">
        <v>306454</v>
      </c>
      <c r="F197" s="16" t="s">
        <v>219</v>
      </c>
      <c r="G197" s="17">
        <v>306490</v>
      </c>
      <c r="H197" s="16" t="s">
        <v>221</v>
      </c>
      <c r="I197" s="17">
        <v>1</v>
      </c>
      <c r="J197" s="18">
        <v>249</v>
      </c>
      <c r="K197" s="17">
        <v>249</v>
      </c>
      <c r="L197" s="17">
        <v>177.2</v>
      </c>
      <c r="M197" s="17">
        <v>254.5</v>
      </c>
      <c r="N197" s="17">
        <v>99.9</v>
      </c>
      <c r="O197" s="19" t="s">
        <v>90</v>
      </c>
      <c r="P197" s="21" t="s">
        <v>220</v>
      </c>
    </row>
    <row r="198" spans="1:16" x14ac:dyDescent="0.2">
      <c r="A198" s="42" t="s">
        <v>65</v>
      </c>
      <c r="B198" s="10" t="s">
        <v>507</v>
      </c>
      <c r="C198" s="16" t="s">
        <v>74</v>
      </c>
      <c r="D198" s="16" t="s">
        <v>218</v>
      </c>
      <c r="E198" s="17">
        <v>306454</v>
      </c>
      <c r="F198" s="16" t="s">
        <v>219</v>
      </c>
      <c r="G198" s="17">
        <v>306490</v>
      </c>
      <c r="H198" s="16" t="s">
        <v>221</v>
      </c>
      <c r="I198" s="17">
        <v>1</v>
      </c>
      <c r="J198" s="18">
        <v>249</v>
      </c>
      <c r="K198" s="17">
        <v>249</v>
      </c>
      <c r="L198" s="17">
        <v>176.2</v>
      </c>
      <c r="M198" s="17">
        <v>252.7</v>
      </c>
      <c r="N198" s="17">
        <v>99.2</v>
      </c>
      <c r="O198" s="19" t="s">
        <v>90</v>
      </c>
      <c r="P198" s="21" t="s">
        <v>220</v>
      </c>
    </row>
    <row r="199" spans="1:16" x14ac:dyDescent="0.2">
      <c r="A199" s="42" t="s">
        <v>65</v>
      </c>
      <c r="B199" s="10" t="s">
        <v>505</v>
      </c>
      <c r="C199" s="16" t="s">
        <v>74</v>
      </c>
      <c r="D199" s="16" t="s">
        <v>218</v>
      </c>
      <c r="E199" s="17">
        <v>306454</v>
      </c>
      <c r="F199" s="16" t="s">
        <v>219</v>
      </c>
      <c r="G199" s="17">
        <v>306490</v>
      </c>
      <c r="H199" s="16" t="s">
        <v>221</v>
      </c>
      <c r="I199" s="17">
        <v>1</v>
      </c>
      <c r="J199" s="18">
        <v>249</v>
      </c>
      <c r="K199" s="17">
        <v>249</v>
      </c>
      <c r="L199" s="17">
        <v>175.5</v>
      </c>
      <c r="M199" s="17">
        <v>251.7</v>
      </c>
      <c r="N199" s="17">
        <v>98.8</v>
      </c>
      <c r="O199" s="19" t="s">
        <v>90</v>
      </c>
      <c r="P199" s="21" t="s">
        <v>220</v>
      </c>
    </row>
    <row r="200" spans="1:16" x14ac:dyDescent="0.2">
      <c r="A200" s="42" t="s">
        <v>65</v>
      </c>
      <c r="B200" s="10" t="s">
        <v>504</v>
      </c>
      <c r="C200" s="16" t="s">
        <v>74</v>
      </c>
      <c r="D200" s="16" t="s">
        <v>218</v>
      </c>
      <c r="E200" s="17">
        <v>306454</v>
      </c>
      <c r="F200" s="16" t="s">
        <v>219</v>
      </c>
      <c r="G200" s="17">
        <v>306490</v>
      </c>
      <c r="H200" s="16" t="s">
        <v>221</v>
      </c>
      <c r="I200" s="17">
        <v>1</v>
      </c>
      <c r="J200" s="18">
        <v>249</v>
      </c>
      <c r="K200" s="17">
        <v>249</v>
      </c>
      <c r="L200" s="17">
        <v>171.6</v>
      </c>
      <c r="M200" s="17">
        <v>245.2</v>
      </c>
      <c r="N200" s="17">
        <v>96.3</v>
      </c>
      <c r="O200" s="19" t="s">
        <v>90</v>
      </c>
      <c r="P200" s="21" t="s">
        <v>220</v>
      </c>
    </row>
    <row r="201" spans="1:16" x14ac:dyDescent="0.2">
      <c r="A201" s="42" t="s">
        <v>65</v>
      </c>
      <c r="B201" s="10" t="s">
        <v>502</v>
      </c>
      <c r="C201" s="16" t="s">
        <v>42</v>
      </c>
      <c r="D201" s="16" t="s">
        <v>231</v>
      </c>
      <c r="E201" s="17">
        <v>306472</v>
      </c>
      <c r="F201" s="16" t="s">
        <v>217</v>
      </c>
      <c r="G201" s="17">
        <v>309286</v>
      </c>
      <c r="H201" s="16" t="s">
        <v>230</v>
      </c>
      <c r="I201" s="17">
        <v>1</v>
      </c>
      <c r="J201" s="18">
        <v>197</v>
      </c>
      <c r="K201" s="17">
        <v>208</v>
      </c>
      <c r="L201" s="17">
        <v>140.1</v>
      </c>
      <c r="M201" s="17">
        <v>271</v>
      </c>
      <c r="N201" s="17">
        <v>128.6</v>
      </c>
      <c r="O201" s="19" t="s">
        <v>90</v>
      </c>
      <c r="P201" s="21" t="s">
        <v>220</v>
      </c>
    </row>
    <row r="202" spans="1:16" x14ac:dyDescent="0.2">
      <c r="A202" s="42" t="s">
        <v>65</v>
      </c>
      <c r="B202" s="10" t="s">
        <v>508</v>
      </c>
      <c r="C202" s="24" t="s">
        <v>42</v>
      </c>
      <c r="D202" s="24" t="s">
        <v>519</v>
      </c>
      <c r="E202" s="25">
        <v>306472</v>
      </c>
      <c r="F202" s="24" t="s">
        <v>217</v>
      </c>
      <c r="G202" s="25">
        <v>309286</v>
      </c>
      <c r="H202" s="24" t="s">
        <v>230</v>
      </c>
      <c r="I202" s="25">
        <v>1</v>
      </c>
      <c r="J202" s="18">
        <v>197</v>
      </c>
      <c r="K202" s="25">
        <v>208</v>
      </c>
      <c r="L202" s="25">
        <v>130.69999999999999</v>
      </c>
      <c r="M202" s="25">
        <v>256.39999999999998</v>
      </c>
      <c r="N202" s="25">
        <v>121.7</v>
      </c>
      <c r="O202" s="19" t="s">
        <v>90</v>
      </c>
      <c r="P202" s="21" t="s">
        <v>220</v>
      </c>
    </row>
    <row r="203" spans="1:16" x14ac:dyDescent="0.2">
      <c r="A203" s="42" t="s">
        <v>65</v>
      </c>
      <c r="B203" s="10" t="s">
        <v>509</v>
      </c>
      <c r="C203" s="24" t="s">
        <v>42</v>
      </c>
      <c r="D203" s="24" t="s">
        <v>231</v>
      </c>
      <c r="E203" s="25">
        <v>306472</v>
      </c>
      <c r="F203" s="24" t="s">
        <v>217</v>
      </c>
      <c r="G203" s="25">
        <v>309286</v>
      </c>
      <c r="H203" s="24" t="s">
        <v>230</v>
      </c>
      <c r="I203" s="25">
        <v>1</v>
      </c>
      <c r="J203" s="18">
        <v>197</v>
      </c>
      <c r="K203" s="25">
        <v>208</v>
      </c>
      <c r="L203" s="25">
        <v>127.3</v>
      </c>
      <c r="M203" s="25">
        <v>251.7</v>
      </c>
      <c r="N203" s="25">
        <v>119.4</v>
      </c>
      <c r="O203" s="19" t="s">
        <v>90</v>
      </c>
      <c r="P203" s="21" t="s">
        <v>220</v>
      </c>
    </row>
    <row r="204" spans="1:16" x14ac:dyDescent="0.2">
      <c r="A204" s="42" t="s">
        <v>65</v>
      </c>
      <c r="B204" s="10" t="s">
        <v>503</v>
      </c>
      <c r="C204" s="24" t="s">
        <v>42</v>
      </c>
      <c r="D204" s="24" t="s">
        <v>231</v>
      </c>
      <c r="E204" s="25">
        <v>306472</v>
      </c>
      <c r="F204" s="24" t="s">
        <v>217</v>
      </c>
      <c r="G204" s="25">
        <v>309286</v>
      </c>
      <c r="H204" s="24" t="s">
        <v>230</v>
      </c>
      <c r="I204" s="25">
        <v>1</v>
      </c>
      <c r="J204" s="18">
        <v>197</v>
      </c>
      <c r="K204" s="25">
        <v>208</v>
      </c>
      <c r="L204" s="25">
        <v>126.3</v>
      </c>
      <c r="M204" s="25">
        <v>250.3</v>
      </c>
      <c r="N204" s="25">
        <v>118.8</v>
      </c>
      <c r="O204" s="19" t="s">
        <v>90</v>
      </c>
      <c r="P204" s="21" t="s">
        <v>220</v>
      </c>
    </row>
    <row r="205" spans="1:16" x14ac:dyDescent="0.2">
      <c r="A205" s="42" t="s">
        <v>65</v>
      </c>
      <c r="B205" s="10" t="s">
        <v>506</v>
      </c>
      <c r="C205" s="16" t="s">
        <v>74</v>
      </c>
      <c r="D205" s="16" t="s">
        <v>229</v>
      </c>
      <c r="E205" s="17">
        <v>306472</v>
      </c>
      <c r="F205" s="16" t="s">
        <v>217</v>
      </c>
      <c r="G205" s="17">
        <v>309286</v>
      </c>
      <c r="H205" s="16" t="s">
        <v>230</v>
      </c>
      <c r="I205" s="17">
        <v>1</v>
      </c>
      <c r="J205" s="18">
        <v>197</v>
      </c>
      <c r="K205" s="17">
        <v>208</v>
      </c>
      <c r="L205" s="17">
        <v>123.2</v>
      </c>
      <c r="M205" s="17">
        <v>234.5</v>
      </c>
      <c r="N205" s="17">
        <v>110.2</v>
      </c>
      <c r="O205" s="19" t="s">
        <v>90</v>
      </c>
      <c r="P205" s="21" t="s">
        <v>220</v>
      </c>
    </row>
    <row r="206" spans="1:16" x14ac:dyDescent="0.2">
      <c r="A206" s="42" t="s">
        <v>65</v>
      </c>
      <c r="B206" s="10" t="s">
        <v>507</v>
      </c>
      <c r="C206" s="16" t="s">
        <v>74</v>
      </c>
      <c r="D206" s="16" t="s">
        <v>229</v>
      </c>
      <c r="E206" s="17">
        <v>306472</v>
      </c>
      <c r="F206" s="16" t="s">
        <v>217</v>
      </c>
      <c r="G206" s="17">
        <v>309286</v>
      </c>
      <c r="H206" s="16" t="s">
        <v>230</v>
      </c>
      <c r="I206" s="17">
        <v>1</v>
      </c>
      <c r="J206" s="18">
        <v>197</v>
      </c>
      <c r="K206" s="17">
        <v>208</v>
      </c>
      <c r="L206" s="17">
        <v>122.1</v>
      </c>
      <c r="M206" s="17">
        <v>232.8</v>
      </c>
      <c r="N206" s="17">
        <v>109.4</v>
      </c>
      <c r="O206" s="19" t="s">
        <v>90</v>
      </c>
      <c r="P206" s="21" t="s">
        <v>220</v>
      </c>
    </row>
    <row r="207" spans="1:16" x14ac:dyDescent="0.2">
      <c r="A207" s="42" t="s">
        <v>65</v>
      </c>
      <c r="B207" s="10" t="s">
        <v>505</v>
      </c>
      <c r="C207" s="16" t="s">
        <v>74</v>
      </c>
      <c r="D207" s="16" t="s">
        <v>229</v>
      </c>
      <c r="E207" s="17">
        <v>306472</v>
      </c>
      <c r="F207" s="16" t="s">
        <v>217</v>
      </c>
      <c r="G207" s="17">
        <v>309286</v>
      </c>
      <c r="H207" s="16" t="s">
        <v>230</v>
      </c>
      <c r="I207" s="17">
        <v>1</v>
      </c>
      <c r="J207" s="18">
        <v>197</v>
      </c>
      <c r="K207" s="17">
        <v>208</v>
      </c>
      <c r="L207" s="17">
        <v>121.5</v>
      </c>
      <c r="M207" s="17">
        <v>231.7</v>
      </c>
      <c r="N207" s="17">
        <v>108.9</v>
      </c>
      <c r="O207" s="19" t="s">
        <v>90</v>
      </c>
      <c r="P207" s="21" t="s">
        <v>220</v>
      </c>
    </row>
    <row r="208" spans="1:16" x14ac:dyDescent="0.2">
      <c r="A208" s="42" t="s">
        <v>65</v>
      </c>
      <c r="B208" s="10" t="s">
        <v>504</v>
      </c>
      <c r="C208" s="16" t="s">
        <v>74</v>
      </c>
      <c r="D208" s="16" t="s">
        <v>229</v>
      </c>
      <c r="E208" s="17">
        <v>306472</v>
      </c>
      <c r="F208" s="16" t="s">
        <v>217</v>
      </c>
      <c r="G208" s="17">
        <v>309286</v>
      </c>
      <c r="H208" s="16" t="s">
        <v>230</v>
      </c>
      <c r="I208" s="17">
        <v>1</v>
      </c>
      <c r="J208" s="18">
        <v>197</v>
      </c>
      <c r="K208" s="17">
        <v>208</v>
      </c>
      <c r="L208" s="17">
        <v>117.5</v>
      </c>
      <c r="M208" s="17">
        <v>225.3</v>
      </c>
      <c r="N208" s="17">
        <v>105.9</v>
      </c>
      <c r="O208" s="19" t="s">
        <v>90</v>
      </c>
      <c r="P208" s="21" t="s">
        <v>220</v>
      </c>
    </row>
    <row r="209" spans="1:16" x14ac:dyDescent="0.2">
      <c r="A209" s="42" t="s">
        <v>65</v>
      </c>
      <c r="B209" s="10" t="s">
        <v>502</v>
      </c>
      <c r="C209" s="16" t="s">
        <v>222</v>
      </c>
      <c r="D209" s="16" t="s">
        <v>236</v>
      </c>
      <c r="E209" s="17">
        <v>306490</v>
      </c>
      <c r="F209" s="16" t="s">
        <v>221</v>
      </c>
      <c r="G209" s="17">
        <v>309286</v>
      </c>
      <c r="H209" s="16" t="s">
        <v>230</v>
      </c>
      <c r="I209" s="17">
        <v>1</v>
      </c>
      <c r="J209" s="18">
        <v>249</v>
      </c>
      <c r="K209" s="17">
        <v>249</v>
      </c>
      <c r="L209" s="17">
        <v>148.6</v>
      </c>
      <c r="M209" s="17">
        <v>300</v>
      </c>
      <c r="N209" s="17">
        <v>118.2</v>
      </c>
      <c r="O209" s="19" t="s">
        <v>90</v>
      </c>
      <c r="P209" s="10" t="s">
        <v>97</v>
      </c>
    </row>
    <row r="210" spans="1:16" x14ac:dyDescent="0.2">
      <c r="A210" s="42" t="s">
        <v>65</v>
      </c>
      <c r="B210" s="10" t="s">
        <v>508</v>
      </c>
      <c r="C210" s="24" t="s">
        <v>222</v>
      </c>
      <c r="D210" s="24" t="s">
        <v>236</v>
      </c>
      <c r="E210" s="25">
        <v>306490</v>
      </c>
      <c r="F210" s="24" t="s">
        <v>221</v>
      </c>
      <c r="G210" s="25">
        <v>309286</v>
      </c>
      <c r="H210" s="24" t="s">
        <v>230</v>
      </c>
      <c r="I210" s="25">
        <v>1</v>
      </c>
      <c r="J210" s="18">
        <v>249</v>
      </c>
      <c r="K210" s="25">
        <v>249</v>
      </c>
      <c r="L210" s="25">
        <v>137.30000000000001</v>
      </c>
      <c r="M210" s="25">
        <v>281.60000000000002</v>
      </c>
      <c r="N210" s="25">
        <v>111</v>
      </c>
      <c r="O210" s="19" t="s">
        <v>90</v>
      </c>
      <c r="P210" s="10" t="s">
        <v>97</v>
      </c>
    </row>
    <row r="211" spans="1:16" x14ac:dyDescent="0.2">
      <c r="A211" s="42" t="s">
        <v>65</v>
      </c>
      <c r="B211" s="10" t="s">
        <v>509</v>
      </c>
      <c r="C211" s="24" t="s">
        <v>222</v>
      </c>
      <c r="D211" s="24" t="s">
        <v>236</v>
      </c>
      <c r="E211" s="25">
        <v>306490</v>
      </c>
      <c r="F211" s="24" t="s">
        <v>221</v>
      </c>
      <c r="G211" s="25">
        <v>309286</v>
      </c>
      <c r="H211" s="24" t="s">
        <v>230</v>
      </c>
      <c r="I211" s="25">
        <v>1</v>
      </c>
      <c r="J211" s="18">
        <v>249</v>
      </c>
      <c r="K211" s="25">
        <v>249</v>
      </c>
      <c r="L211" s="25">
        <v>133.9</v>
      </c>
      <c r="M211" s="25">
        <v>276.2</v>
      </c>
      <c r="N211" s="25">
        <v>108.8</v>
      </c>
      <c r="O211" s="19" t="s">
        <v>90</v>
      </c>
      <c r="P211" s="10" t="s">
        <v>97</v>
      </c>
    </row>
    <row r="212" spans="1:16" x14ac:dyDescent="0.2">
      <c r="A212" s="42" t="s">
        <v>65</v>
      </c>
      <c r="B212" s="10" t="s">
        <v>503</v>
      </c>
      <c r="C212" s="24" t="s">
        <v>222</v>
      </c>
      <c r="D212" s="24" t="s">
        <v>236</v>
      </c>
      <c r="E212" s="25">
        <v>306490</v>
      </c>
      <c r="F212" s="24" t="s">
        <v>221</v>
      </c>
      <c r="G212" s="25">
        <v>309286</v>
      </c>
      <c r="H212" s="24" t="s">
        <v>230</v>
      </c>
      <c r="I212" s="25">
        <v>1</v>
      </c>
      <c r="J212" s="18">
        <v>249</v>
      </c>
      <c r="K212" s="25">
        <v>249</v>
      </c>
      <c r="L212" s="25">
        <v>133</v>
      </c>
      <c r="M212" s="25">
        <v>274.60000000000002</v>
      </c>
      <c r="N212" s="25">
        <v>108.2</v>
      </c>
      <c r="O212" s="19" t="s">
        <v>90</v>
      </c>
      <c r="P212" s="10" t="s">
        <v>97</v>
      </c>
    </row>
    <row r="213" spans="1:16" x14ac:dyDescent="0.2">
      <c r="A213" s="42" t="s">
        <v>65</v>
      </c>
      <c r="B213" s="10" t="s">
        <v>506</v>
      </c>
      <c r="C213" s="16" t="s">
        <v>74</v>
      </c>
      <c r="D213" s="16" t="s">
        <v>236</v>
      </c>
      <c r="E213" s="17">
        <v>306490</v>
      </c>
      <c r="F213" s="16" t="s">
        <v>221</v>
      </c>
      <c r="G213" s="17">
        <v>309286</v>
      </c>
      <c r="H213" s="16" t="s">
        <v>230</v>
      </c>
      <c r="I213" s="17">
        <v>1</v>
      </c>
      <c r="J213" s="18">
        <v>249</v>
      </c>
      <c r="K213" s="17">
        <v>249</v>
      </c>
      <c r="L213" s="17">
        <v>123.1</v>
      </c>
      <c r="M213" s="17">
        <v>254.4</v>
      </c>
      <c r="N213" s="17">
        <v>99.9</v>
      </c>
      <c r="O213" s="19" t="s">
        <v>90</v>
      </c>
      <c r="P213" s="10" t="s">
        <v>97</v>
      </c>
    </row>
    <row r="214" spans="1:16" x14ac:dyDescent="0.2">
      <c r="A214" s="42" t="s">
        <v>65</v>
      </c>
      <c r="B214" s="10" t="s">
        <v>507</v>
      </c>
      <c r="C214" s="16" t="s">
        <v>74</v>
      </c>
      <c r="D214" s="16" t="s">
        <v>236</v>
      </c>
      <c r="E214" s="17">
        <v>306490</v>
      </c>
      <c r="F214" s="16" t="s">
        <v>221</v>
      </c>
      <c r="G214" s="17">
        <v>309286</v>
      </c>
      <c r="H214" s="16" t="s">
        <v>230</v>
      </c>
      <c r="I214" s="17">
        <v>1</v>
      </c>
      <c r="J214" s="18">
        <v>249</v>
      </c>
      <c r="K214" s="17">
        <v>249</v>
      </c>
      <c r="L214" s="17">
        <v>122.1</v>
      </c>
      <c r="M214" s="17">
        <v>252.7</v>
      </c>
      <c r="N214" s="17">
        <v>99.2</v>
      </c>
      <c r="O214" s="19" t="s">
        <v>90</v>
      </c>
      <c r="P214" s="10" t="s">
        <v>97</v>
      </c>
    </row>
    <row r="215" spans="1:16" x14ac:dyDescent="0.2">
      <c r="A215" s="42" t="s">
        <v>65</v>
      </c>
      <c r="B215" s="10" t="s">
        <v>505</v>
      </c>
      <c r="C215" s="16" t="s">
        <v>74</v>
      </c>
      <c r="D215" s="16" t="s">
        <v>236</v>
      </c>
      <c r="E215" s="17">
        <v>306490</v>
      </c>
      <c r="F215" s="16" t="s">
        <v>221</v>
      </c>
      <c r="G215" s="17">
        <v>309286</v>
      </c>
      <c r="H215" s="16" t="s">
        <v>230</v>
      </c>
      <c r="I215" s="17">
        <v>1</v>
      </c>
      <c r="J215" s="18">
        <v>249</v>
      </c>
      <c r="K215" s="17">
        <v>249</v>
      </c>
      <c r="L215" s="17">
        <v>121.5</v>
      </c>
      <c r="M215" s="17">
        <v>251.7</v>
      </c>
      <c r="N215" s="17">
        <v>98.8</v>
      </c>
      <c r="O215" s="19" t="s">
        <v>90</v>
      </c>
      <c r="P215" s="10" t="s">
        <v>97</v>
      </c>
    </row>
    <row r="216" spans="1:16" x14ac:dyDescent="0.2">
      <c r="A216" s="42" t="s">
        <v>65</v>
      </c>
      <c r="B216" s="10" t="s">
        <v>504</v>
      </c>
      <c r="C216" s="16" t="s">
        <v>74</v>
      </c>
      <c r="D216" s="16" t="s">
        <v>236</v>
      </c>
      <c r="E216" s="17">
        <v>306490</v>
      </c>
      <c r="F216" s="16" t="s">
        <v>221</v>
      </c>
      <c r="G216" s="17">
        <v>309286</v>
      </c>
      <c r="H216" s="16" t="s">
        <v>230</v>
      </c>
      <c r="I216" s="17">
        <v>1</v>
      </c>
      <c r="J216" s="18">
        <v>249</v>
      </c>
      <c r="K216" s="17">
        <v>249</v>
      </c>
      <c r="L216" s="17">
        <v>117.5</v>
      </c>
      <c r="M216" s="17">
        <v>245.2</v>
      </c>
      <c r="N216" s="17">
        <v>96.2</v>
      </c>
      <c r="O216" s="19" t="s">
        <v>90</v>
      </c>
      <c r="P216" s="10" t="s">
        <v>97</v>
      </c>
    </row>
    <row r="217" spans="1:16" ht="28.5" x14ac:dyDescent="0.2">
      <c r="A217" s="42" t="s">
        <v>65</v>
      </c>
      <c r="B217" s="10" t="s">
        <v>509</v>
      </c>
      <c r="C217" s="24" t="s">
        <v>42</v>
      </c>
      <c r="D217" s="24" t="s">
        <v>517</v>
      </c>
      <c r="E217" s="25">
        <v>306712</v>
      </c>
      <c r="F217" s="24" t="s">
        <v>294</v>
      </c>
      <c r="G217" s="25">
        <v>306715</v>
      </c>
      <c r="H217" s="24" t="s">
        <v>295</v>
      </c>
      <c r="I217" s="25">
        <v>1</v>
      </c>
      <c r="J217" s="18">
        <v>553</v>
      </c>
      <c r="K217" s="25">
        <v>639</v>
      </c>
      <c r="L217" s="25">
        <v>312.89999999999998</v>
      </c>
      <c r="M217" s="25">
        <v>622.5</v>
      </c>
      <c r="N217" s="25">
        <v>97.9</v>
      </c>
      <c r="O217" s="19" t="s">
        <v>46</v>
      </c>
      <c r="P217" s="22" t="s">
        <v>518</v>
      </c>
    </row>
    <row r="218" spans="1:16" ht="28.5" x14ac:dyDescent="0.2">
      <c r="A218" s="42" t="s">
        <v>65</v>
      </c>
      <c r="B218" s="10" t="s">
        <v>503</v>
      </c>
      <c r="C218" s="24" t="s">
        <v>42</v>
      </c>
      <c r="D218" s="24" t="s">
        <v>517</v>
      </c>
      <c r="E218" s="25">
        <v>306712</v>
      </c>
      <c r="F218" s="24" t="s">
        <v>294</v>
      </c>
      <c r="G218" s="25">
        <v>306715</v>
      </c>
      <c r="H218" s="24" t="s">
        <v>295</v>
      </c>
      <c r="I218" s="25">
        <v>1</v>
      </c>
      <c r="J218" s="18">
        <v>553</v>
      </c>
      <c r="K218" s="25">
        <v>639</v>
      </c>
      <c r="L218" s="25">
        <v>311.39999999999998</v>
      </c>
      <c r="M218" s="25">
        <v>618.6</v>
      </c>
      <c r="N218" s="25">
        <v>97.3</v>
      </c>
      <c r="O218" s="19" t="s">
        <v>46</v>
      </c>
      <c r="P218" s="22" t="s">
        <v>518</v>
      </c>
    </row>
    <row r="219" spans="1:16" ht="28.5" x14ac:dyDescent="0.2">
      <c r="A219" s="42" t="s">
        <v>65</v>
      </c>
      <c r="B219" s="10" t="s">
        <v>502</v>
      </c>
      <c r="C219" s="16" t="s">
        <v>520</v>
      </c>
      <c r="D219" s="16" t="s">
        <v>293</v>
      </c>
      <c r="E219" s="17">
        <v>306712</v>
      </c>
      <c r="F219" s="16" t="s">
        <v>294</v>
      </c>
      <c r="G219" s="17">
        <v>306715</v>
      </c>
      <c r="H219" s="16" t="s">
        <v>295</v>
      </c>
      <c r="I219" s="17">
        <v>2</v>
      </c>
      <c r="J219" s="18">
        <v>553</v>
      </c>
      <c r="K219" s="17">
        <v>639</v>
      </c>
      <c r="L219" s="17">
        <v>325.2</v>
      </c>
      <c r="M219" s="17">
        <v>625.1</v>
      </c>
      <c r="N219" s="17">
        <v>98.3</v>
      </c>
      <c r="O219" s="19" t="s">
        <v>46</v>
      </c>
      <c r="P219" s="22" t="s">
        <v>518</v>
      </c>
    </row>
    <row r="220" spans="1:16" ht="28.5" x14ac:dyDescent="0.2">
      <c r="A220" s="42" t="s">
        <v>65</v>
      </c>
      <c r="B220" s="10" t="s">
        <v>508</v>
      </c>
      <c r="C220" s="24" t="s">
        <v>520</v>
      </c>
      <c r="D220" s="24" t="s">
        <v>293</v>
      </c>
      <c r="E220" s="25">
        <v>306712</v>
      </c>
      <c r="F220" s="24" t="s">
        <v>294</v>
      </c>
      <c r="G220" s="25">
        <v>306715</v>
      </c>
      <c r="H220" s="24" t="s">
        <v>295</v>
      </c>
      <c r="I220" s="25">
        <v>2</v>
      </c>
      <c r="J220" s="18">
        <v>553</v>
      </c>
      <c r="K220" s="25">
        <v>639</v>
      </c>
      <c r="L220" s="25">
        <v>323.8</v>
      </c>
      <c r="M220" s="25">
        <v>622.6</v>
      </c>
      <c r="N220" s="25">
        <v>97.9</v>
      </c>
      <c r="O220" s="19" t="s">
        <v>46</v>
      </c>
      <c r="P220" s="22" t="s">
        <v>518</v>
      </c>
    </row>
    <row r="221" spans="1:16" ht="28.5" x14ac:dyDescent="0.2">
      <c r="A221" s="42" t="s">
        <v>65</v>
      </c>
      <c r="B221" s="10" t="s">
        <v>509</v>
      </c>
      <c r="C221" s="24" t="s">
        <v>520</v>
      </c>
      <c r="D221" s="24" t="s">
        <v>293</v>
      </c>
      <c r="E221" s="25">
        <v>306712</v>
      </c>
      <c r="F221" s="24" t="s">
        <v>294</v>
      </c>
      <c r="G221" s="25">
        <v>306715</v>
      </c>
      <c r="H221" s="24" t="s">
        <v>295</v>
      </c>
      <c r="I221" s="25">
        <v>2</v>
      </c>
      <c r="J221" s="18">
        <v>553</v>
      </c>
      <c r="K221" s="25">
        <v>639</v>
      </c>
      <c r="L221" s="25">
        <v>317.39999999999998</v>
      </c>
      <c r="M221" s="25">
        <v>610.4</v>
      </c>
      <c r="N221" s="25">
        <v>95.8</v>
      </c>
      <c r="O221" s="19" t="s">
        <v>46</v>
      </c>
      <c r="P221" s="22" t="s">
        <v>518</v>
      </c>
    </row>
    <row r="222" spans="1:16" ht="28.5" x14ac:dyDescent="0.2">
      <c r="A222" s="42" t="s">
        <v>65</v>
      </c>
      <c r="B222" s="10" t="s">
        <v>503</v>
      </c>
      <c r="C222" s="24" t="s">
        <v>520</v>
      </c>
      <c r="D222" s="24" t="s">
        <v>293</v>
      </c>
      <c r="E222" s="25">
        <v>306712</v>
      </c>
      <c r="F222" s="24" t="s">
        <v>294</v>
      </c>
      <c r="G222" s="25">
        <v>306715</v>
      </c>
      <c r="H222" s="24" t="s">
        <v>295</v>
      </c>
      <c r="I222" s="25">
        <v>2</v>
      </c>
      <c r="J222" s="18">
        <v>553</v>
      </c>
      <c r="K222" s="25">
        <v>639</v>
      </c>
      <c r="L222" s="25">
        <v>315.89999999999998</v>
      </c>
      <c r="M222" s="25">
        <v>607.5</v>
      </c>
      <c r="N222" s="25">
        <v>95.4</v>
      </c>
      <c r="O222" s="19" t="s">
        <v>46</v>
      </c>
      <c r="P222" s="22" t="s">
        <v>518</v>
      </c>
    </row>
    <row r="223" spans="1:16" x14ac:dyDescent="0.2">
      <c r="A223" s="42" t="s">
        <v>65</v>
      </c>
      <c r="B223" s="10" t="s">
        <v>508</v>
      </c>
      <c r="C223" s="24" t="s">
        <v>42</v>
      </c>
      <c r="D223" s="24" t="s">
        <v>403</v>
      </c>
      <c r="E223" s="25">
        <v>307350</v>
      </c>
      <c r="F223" s="24" t="s">
        <v>404</v>
      </c>
      <c r="G223" s="25">
        <v>309467</v>
      </c>
      <c r="H223" s="24" t="s">
        <v>405</v>
      </c>
      <c r="I223" s="25">
        <v>5</v>
      </c>
      <c r="J223" s="18">
        <v>50</v>
      </c>
      <c r="K223" s="25">
        <v>60</v>
      </c>
      <c r="L223" s="25">
        <v>25.3</v>
      </c>
      <c r="M223" s="25">
        <v>84</v>
      </c>
      <c r="N223" s="25">
        <v>140.1</v>
      </c>
      <c r="O223" s="19" t="s">
        <v>46</v>
      </c>
      <c r="P223" s="10" t="s">
        <v>406</v>
      </c>
    </row>
    <row r="224" spans="1:16" x14ac:dyDescent="0.2">
      <c r="A224" s="42" t="s">
        <v>65</v>
      </c>
      <c r="B224" s="10" t="s">
        <v>509</v>
      </c>
      <c r="C224" s="24" t="s">
        <v>42</v>
      </c>
      <c r="D224" s="24" t="s">
        <v>403</v>
      </c>
      <c r="E224" s="25">
        <v>307350</v>
      </c>
      <c r="F224" s="24" t="s">
        <v>404</v>
      </c>
      <c r="G224" s="25">
        <v>309467</v>
      </c>
      <c r="H224" s="24" t="s">
        <v>405</v>
      </c>
      <c r="I224" s="25">
        <v>5</v>
      </c>
      <c r="J224" s="18">
        <v>50</v>
      </c>
      <c r="K224" s="25">
        <v>60</v>
      </c>
      <c r="L224" s="25">
        <v>25.3</v>
      </c>
      <c r="M224" s="25">
        <v>83.8</v>
      </c>
      <c r="N224" s="25">
        <v>139.69999999999999</v>
      </c>
      <c r="O224" s="19" t="s">
        <v>46</v>
      </c>
      <c r="P224" s="10" t="s">
        <v>406</v>
      </c>
    </row>
    <row r="225" spans="1:16" x14ac:dyDescent="0.2">
      <c r="A225" s="42" t="s">
        <v>65</v>
      </c>
      <c r="B225" s="10" t="s">
        <v>503</v>
      </c>
      <c r="C225" s="24" t="s">
        <v>42</v>
      </c>
      <c r="D225" s="24" t="s">
        <v>302</v>
      </c>
      <c r="E225" s="25">
        <v>306726</v>
      </c>
      <c r="F225" s="24" t="s">
        <v>297</v>
      </c>
      <c r="G225" s="25">
        <v>309506</v>
      </c>
      <c r="H225" s="24" t="s">
        <v>303</v>
      </c>
      <c r="I225" s="25" t="s">
        <v>126</v>
      </c>
      <c r="J225" s="18">
        <v>292</v>
      </c>
      <c r="K225" s="25">
        <v>319</v>
      </c>
      <c r="L225" s="25">
        <v>149.4</v>
      </c>
      <c r="M225" s="25">
        <v>327.3</v>
      </c>
      <c r="N225" s="25">
        <v>97</v>
      </c>
      <c r="O225" s="19" t="s">
        <v>90</v>
      </c>
      <c r="P225" s="22" t="s">
        <v>521</v>
      </c>
    </row>
    <row r="226" spans="1:16" x14ac:dyDescent="0.2">
      <c r="A226" s="42" t="s">
        <v>65</v>
      </c>
      <c r="B226" s="10" t="s">
        <v>509</v>
      </c>
      <c r="C226" s="24" t="s">
        <v>42</v>
      </c>
      <c r="D226" s="24" t="s">
        <v>302</v>
      </c>
      <c r="E226" s="25">
        <v>306726</v>
      </c>
      <c r="F226" s="24" t="s">
        <v>297</v>
      </c>
      <c r="G226" s="25">
        <v>309506</v>
      </c>
      <c r="H226" s="24" t="s">
        <v>303</v>
      </c>
      <c r="I226" s="25" t="s">
        <v>126</v>
      </c>
      <c r="J226" s="18">
        <v>292</v>
      </c>
      <c r="K226" s="25">
        <v>319</v>
      </c>
      <c r="L226" s="25">
        <v>149.1</v>
      </c>
      <c r="M226" s="25">
        <v>326.5</v>
      </c>
      <c r="N226" s="25">
        <v>96.7</v>
      </c>
      <c r="O226" s="19" t="s">
        <v>90</v>
      </c>
      <c r="P226" s="22" t="s">
        <v>521</v>
      </c>
    </row>
    <row r="227" spans="1:16" x14ac:dyDescent="0.2">
      <c r="A227" s="42" t="s">
        <v>65</v>
      </c>
      <c r="B227" s="10" t="s">
        <v>508</v>
      </c>
      <c r="C227" s="24" t="s">
        <v>42</v>
      </c>
      <c r="D227" s="24" t="s">
        <v>302</v>
      </c>
      <c r="E227" s="25">
        <v>306726</v>
      </c>
      <c r="F227" s="24" t="s">
        <v>297</v>
      </c>
      <c r="G227" s="25">
        <v>309506</v>
      </c>
      <c r="H227" s="24" t="s">
        <v>303</v>
      </c>
      <c r="I227" s="25" t="s">
        <v>126</v>
      </c>
      <c r="J227" s="18">
        <v>292</v>
      </c>
      <c r="K227" s="25">
        <v>319</v>
      </c>
      <c r="L227" s="25">
        <v>147.69999999999999</v>
      </c>
      <c r="M227" s="25">
        <v>323.10000000000002</v>
      </c>
      <c r="N227" s="25">
        <v>95.7</v>
      </c>
      <c r="O227" s="19" t="s">
        <v>90</v>
      </c>
      <c r="P227" s="22" t="s">
        <v>521</v>
      </c>
    </row>
    <row r="228" spans="1:16" x14ac:dyDescent="0.2">
      <c r="A228" s="42" t="s">
        <v>65</v>
      </c>
      <c r="B228" s="10" t="s">
        <v>504</v>
      </c>
      <c r="C228" s="16" t="s">
        <v>42</v>
      </c>
      <c r="D228" s="16" t="s">
        <v>302</v>
      </c>
      <c r="E228" s="17">
        <v>306726</v>
      </c>
      <c r="F228" s="16" t="s">
        <v>297</v>
      </c>
      <c r="G228" s="17">
        <v>309506</v>
      </c>
      <c r="H228" s="16" t="s">
        <v>303</v>
      </c>
      <c r="I228" s="17" t="s">
        <v>126</v>
      </c>
      <c r="J228" s="18">
        <v>292</v>
      </c>
      <c r="K228" s="17">
        <v>319</v>
      </c>
      <c r="L228" s="17">
        <v>146.80000000000001</v>
      </c>
      <c r="M228" s="17">
        <v>322.8</v>
      </c>
      <c r="N228" s="17">
        <v>95.5</v>
      </c>
      <c r="O228" s="19" t="s">
        <v>90</v>
      </c>
      <c r="P228" s="22" t="s">
        <v>521</v>
      </c>
    </row>
    <row r="229" spans="1:16" x14ac:dyDescent="0.2">
      <c r="A229" s="42" t="s">
        <v>65</v>
      </c>
      <c r="B229" s="10" t="s">
        <v>502</v>
      </c>
      <c r="C229" s="16" t="s">
        <v>42</v>
      </c>
      <c r="D229" s="16" t="s">
        <v>302</v>
      </c>
      <c r="E229" s="17">
        <v>306726</v>
      </c>
      <c r="F229" s="16" t="s">
        <v>297</v>
      </c>
      <c r="G229" s="17">
        <v>309506</v>
      </c>
      <c r="H229" s="16" t="s">
        <v>303</v>
      </c>
      <c r="I229" s="17" t="s">
        <v>126</v>
      </c>
      <c r="J229" s="18">
        <v>292</v>
      </c>
      <c r="K229" s="17">
        <v>319</v>
      </c>
      <c r="L229" s="17">
        <v>147.4</v>
      </c>
      <c r="M229" s="17">
        <v>322.3</v>
      </c>
      <c r="N229" s="17">
        <v>95.5</v>
      </c>
      <c r="O229" s="19" t="s">
        <v>90</v>
      </c>
      <c r="P229" s="22" t="s">
        <v>521</v>
      </c>
    </row>
    <row r="230" spans="1:16" x14ac:dyDescent="0.2">
      <c r="A230" s="42" t="s">
        <v>65</v>
      </c>
      <c r="B230" s="10" t="s">
        <v>503</v>
      </c>
      <c r="C230" s="24" t="s">
        <v>42</v>
      </c>
      <c r="D230" s="24" t="s">
        <v>305</v>
      </c>
      <c r="E230" s="25">
        <v>306726</v>
      </c>
      <c r="F230" s="24" t="s">
        <v>297</v>
      </c>
      <c r="G230" s="25">
        <v>309506</v>
      </c>
      <c r="H230" s="24" t="s">
        <v>303</v>
      </c>
      <c r="I230" s="25" t="s">
        <v>129</v>
      </c>
      <c r="J230" s="18">
        <v>292</v>
      </c>
      <c r="K230" s="25">
        <v>319</v>
      </c>
      <c r="L230" s="25">
        <v>149.4</v>
      </c>
      <c r="M230" s="25">
        <v>319</v>
      </c>
      <c r="N230" s="25">
        <v>95.3</v>
      </c>
      <c r="O230" s="19" t="s">
        <v>90</v>
      </c>
      <c r="P230" s="22" t="s">
        <v>521</v>
      </c>
    </row>
    <row r="231" spans="1:16" x14ac:dyDescent="0.2">
      <c r="A231" s="42" t="s">
        <v>65</v>
      </c>
      <c r="B231" s="10" t="s">
        <v>509</v>
      </c>
      <c r="C231" s="24" t="s">
        <v>42</v>
      </c>
      <c r="D231" s="24" t="s">
        <v>305</v>
      </c>
      <c r="E231" s="25">
        <v>306726</v>
      </c>
      <c r="F231" s="24" t="s">
        <v>297</v>
      </c>
      <c r="G231" s="25">
        <v>309506</v>
      </c>
      <c r="H231" s="24" t="s">
        <v>303</v>
      </c>
      <c r="I231" s="25" t="s">
        <v>129</v>
      </c>
      <c r="J231" s="18">
        <v>292</v>
      </c>
      <c r="K231" s="25">
        <v>319</v>
      </c>
      <c r="L231" s="25">
        <v>149.1</v>
      </c>
      <c r="M231" s="25">
        <v>318.10000000000002</v>
      </c>
      <c r="N231" s="25">
        <v>95</v>
      </c>
      <c r="O231" s="19" t="s">
        <v>90</v>
      </c>
      <c r="P231" s="22" t="s">
        <v>521</v>
      </c>
    </row>
    <row r="232" spans="1:16" x14ac:dyDescent="0.2">
      <c r="A232" s="42" t="s">
        <v>65</v>
      </c>
      <c r="B232" s="10" t="s">
        <v>508</v>
      </c>
      <c r="C232" s="24" t="s">
        <v>42</v>
      </c>
      <c r="D232" s="24" t="s">
        <v>306</v>
      </c>
      <c r="E232" s="25">
        <v>306727</v>
      </c>
      <c r="F232" s="24" t="s">
        <v>307</v>
      </c>
      <c r="G232" s="25">
        <v>306788</v>
      </c>
      <c r="H232" s="24" t="s">
        <v>308</v>
      </c>
      <c r="I232" s="25">
        <v>1</v>
      </c>
      <c r="J232" s="18">
        <v>166</v>
      </c>
      <c r="K232" s="25">
        <v>213</v>
      </c>
      <c r="L232" s="25">
        <v>118.6</v>
      </c>
      <c r="M232" s="25">
        <v>217.3</v>
      </c>
      <c r="N232" s="25">
        <v>98.5</v>
      </c>
      <c r="O232" s="19" t="s">
        <v>90</v>
      </c>
      <c r="P232" s="10" t="s">
        <v>309</v>
      </c>
    </row>
    <row r="233" spans="1:16" x14ac:dyDescent="0.2">
      <c r="A233" s="42" t="s">
        <v>65</v>
      </c>
      <c r="B233" s="10" t="s">
        <v>502</v>
      </c>
      <c r="C233" s="16" t="s">
        <v>42</v>
      </c>
      <c r="D233" s="16" t="s">
        <v>306</v>
      </c>
      <c r="E233" s="17">
        <v>306727</v>
      </c>
      <c r="F233" s="16" t="s">
        <v>307</v>
      </c>
      <c r="G233" s="17">
        <v>306788</v>
      </c>
      <c r="H233" s="16" t="s">
        <v>308</v>
      </c>
      <c r="I233" s="17">
        <v>1</v>
      </c>
      <c r="J233" s="18">
        <v>166</v>
      </c>
      <c r="K233" s="17">
        <v>213</v>
      </c>
      <c r="L233" s="17">
        <v>118.5</v>
      </c>
      <c r="M233" s="17">
        <v>216.7</v>
      </c>
      <c r="N233" s="17">
        <v>98.2</v>
      </c>
      <c r="O233" s="19" t="s">
        <v>90</v>
      </c>
      <c r="P233" s="10" t="s">
        <v>309</v>
      </c>
    </row>
    <row r="234" spans="1:16" x14ac:dyDescent="0.2">
      <c r="A234" s="42" t="s">
        <v>65</v>
      </c>
      <c r="B234" s="10" t="s">
        <v>509</v>
      </c>
      <c r="C234" s="24" t="s">
        <v>42</v>
      </c>
      <c r="D234" s="24" t="s">
        <v>306</v>
      </c>
      <c r="E234" s="25">
        <v>306727</v>
      </c>
      <c r="F234" s="24" t="s">
        <v>307</v>
      </c>
      <c r="G234" s="25">
        <v>306788</v>
      </c>
      <c r="H234" s="24" t="s">
        <v>308</v>
      </c>
      <c r="I234" s="25">
        <v>1</v>
      </c>
      <c r="J234" s="18">
        <v>166</v>
      </c>
      <c r="K234" s="25">
        <v>213</v>
      </c>
      <c r="L234" s="25">
        <v>115.4</v>
      </c>
      <c r="M234" s="25">
        <v>211.4</v>
      </c>
      <c r="N234" s="25">
        <v>95.7</v>
      </c>
      <c r="O234" s="19" t="s">
        <v>90</v>
      </c>
      <c r="P234" s="10" t="s">
        <v>309</v>
      </c>
    </row>
    <row r="235" spans="1:16" x14ac:dyDescent="0.2">
      <c r="A235" s="42" t="s">
        <v>65</v>
      </c>
      <c r="B235" s="10" t="s">
        <v>503</v>
      </c>
      <c r="C235" s="24" t="s">
        <v>42</v>
      </c>
      <c r="D235" s="24" t="s">
        <v>306</v>
      </c>
      <c r="E235" s="25">
        <v>306727</v>
      </c>
      <c r="F235" s="24" t="s">
        <v>307</v>
      </c>
      <c r="G235" s="25">
        <v>306788</v>
      </c>
      <c r="H235" s="24" t="s">
        <v>308</v>
      </c>
      <c r="I235" s="25">
        <v>1</v>
      </c>
      <c r="J235" s="18">
        <v>166</v>
      </c>
      <c r="K235" s="25">
        <v>213</v>
      </c>
      <c r="L235" s="25">
        <v>114.8</v>
      </c>
      <c r="M235" s="25">
        <v>210.2</v>
      </c>
      <c r="N235" s="25">
        <v>95.2</v>
      </c>
      <c r="O235" s="19" t="s">
        <v>90</v>
      </c>
      <c r="P235" s="10" t="s">
        <v>309</v>
      </c>
    </row>
    <row r="236" spans="1:16" x14ac:dyDescent="0.2">
      <c r="A236" s="42" t="s">
        <v>65</v>
      </c>
      <c r="B236" s="10" t="s">
        <v>508</v>
      </c>
      <c r="C236" s="24" t="s">
        <v>42</v>
      </c>
      <c r="D236" s="24" t="s">
        <v>323</v>
      </c>
      <c r="E236" s="25">
        <v>306763</v>
      </c>
      <c r="F236" s="24" t="s">
        <v>321</v>
      </c>
      <c r="G236" s="25">
        <v>306835</v>
      </c>
      <c r="H236" s="24" t="s">
        <v>322</v>
      </c>
      <c r="I236" s="25">
        <v>1</v>
      </c>
      <c r="J236" s="18">
        <v>111</v>
      </c>
      <c r="K236" s="25">
        <v>117</v>
      </c>
      <c r="L236" s="25">
        <v>79.099999999999994</v>
      </c>
      <c r="M236" s="25">
        <v>116</v>
      </c>
      <c r="N236" s="25">
        <v>100.9</v>
      </c>
      <c r="O236" s="19" t="s">
        <v>90</v>
      </c>
      <c r="P236" s="22" t="s">
        <v>111</v>
      </c>
    </row>
    <row r="237" spans="1:16" x14ac:dyDescent="0.2">
      <c r="A237" s="42" t="s">
        <v>65</v>
      </c>
      <c r="B237" s="10" t="s">
        <v>502</v>
      </c>
      <c r="C237" s="16" t="s">
        <v>42</v>
      </c>
      <c r="D237" s="16" t="s">
        <v>323</v>
      </c>
      <c r="E237" s="17">
        <v>306763</v>
      </c>
      <c r="F237" s="16" t="s">
        <v>321</v>
      </c>
      <c r="G237" s="17">
        <v>306835</v>
      </c>
      <c r="H237" s="16" t="s">
        <v>322</v>
      </c>
      <c r="I237" s="17">
        <v>1</v>
      </c>
      <c r="J237" s="18">
        <v>111</v>
      </c>
      <c r="K237" s="17">
        <v>117</v>
      </c>
      <c r="L237" s="17">
        <v>78.2</v>
      </c>
      <c r="M237" s="17">
        <v>115.4</v>
      </c>
      <c r="N237" s="17">
        <v>100.4</v>
      </c>
      <c r="O237" s="19" t="s">
        <v>90</v>
      </c>
      <c r="P237" s="22" t="s">
        <v>111</v>
      </c>
    </row>
    <row r="238" spans="1:16" x14ac:dyDescent="0.2">
      <c r="A238" s="42" t="s">
        <v>65</v>
      </c>
      <c r="B238" s="10" t="s">
        <v>509</v>
      </c>
      <c r="C238" s="24" t="s">
        <v>42</v>
      </c>
      <c r="D238" s="24" t="s">
        <v>323</v>
      </c>
      <c r="E238" s="25">
        <v>306763</v>
      </c>
      <c r="F238" s="24" t="s">
        <v>321</v>
      </c>
      <c r="G238" s="25">
        <v>306835</v>
      </c>
      <c r="H238" s="24" t="s">
        <v>322</v>
      </c>
      <c r="I238" s="25">
        <v>1</v>
      </c>
      <c r="J238" s="18">
        <v>111</v>
      </c>
      <c r="K238" s="25">
        <v>117</v>
      </c>
      <c r="L238" s="25">
        <v>77.2</v>
      </c>
      <c r="M238" s="25">
        <v>114.8</v>
      </c>
      <c r="N238" s="25">
        <v>99.8</v>
      </c>
      <c r="O238" s="19" t="s">
        <v>90</v>
      </c>
      <c r="P238" s="22" t="s">
        <v>111</v>
      </c>
    </row>
    <row r="239" spans="1:16" x14ac:dyDescent="0.2">
      <c r="A239" s="42" t="s">
        <v>65</v>
      </c>
      <c r="B239" s="10" t="s">
        <v>503</v>
      </c>
      <c r="C239" s="24" t="s">
        <v>42</v>
      </c>
      <c r="D239" s="24" t="s">
        <v>323</v>
      </c>
      <c r="E239" s="25">
        <v>306763</v>
      </c>
      <c r="F239" s="24" t="s">
        <v>321</v>
      </c>
      <c r="G239" s="25">
        <v>306835</v>
      </c>
      <c r="H239" s="24" t="s">
        <v>322</v>
      </c>
      <c r="I239" s="25">
        <v>1</v>
      </c>
      <c r="J239" s="18">
        <v>111</v>
      </c>
      <c r="K239" s="25">
        <v>117</v>
      </c>
      <c r="L239" s="25">
        <v>76.900000000000006</v>
      </c>
      <c r="M239" s="25">
        <v>114.6</v>
      </c>
      <c r="N239" s="25">
        <v>99.6</v>
      </c>
      <c r="O239" s="19" t="s">
        <v>90</v>
      </c>
      <c r="P239" s="22" t="s">
        <v>111</v>
      </c>
    </row>
    <row r="240" spans="1:16" x14ac:dyDescent="0.2">
      <c r="A240" s="42" t="s">
        <v>65</v>
      </c>
      <c r="B240" s="10" t="s">
        <v>502</v>
      </c>
      <c r="C240" s="16" t="s">
        <v>327</v>
      </c>
      <c r="D240" s="16" t="s">
        <v>328</v>
      </c>
      <c r="E240" s="17">
        <v>306813</v>
      </c>
      <c r="F240" s="16" t="s">
        <v>329</v>
      </c>
      <c r="G240" s="17">
        <v>306817</v>
      </c>
      <c r="H240" s="16" t="s">
        <v>330</v>
      </c>
      <c r="I240" s="17">
        <v>1</v>
      </c>
      <c r="J240" s="18">
        <v>166</v>
      </c>
      <c r="K240" s="17">
        <v>166</v>
      </c>
      <c r="L240" s="17">
        <v>52.6</v>
      </c>
      <c r="M240" s="17">
        <v>171.1</v>
      </c>
      <c r="N240" s="17">
        <v>108</v>
      </c>
      <c r="O240" s="19" t="s">
        <v>90</v>
      </c>
      <c r="P240" s="10" t="s">
        <v>331</v>
      </c>
    </row>
    <row r="241" spans="1:16" x14ac:dyDescent="0.2">
      <c r="A241" s="42" t="s">
        <v>65</v>
      </c>
      <c r="B241" s="10" t="s">
        <v>508</v>
      </c>
      <c r="C241" s="24" t="s">
        <v>327</v>
      </c>
      <c r="D241" s="24" t="s">
        <v>328</v>
      </c>
      <c r="E241" s="25">
        <v>306813</v>
      </c>
      <c r="F241" s="24" t="s">
        <v>329</v>
      </c>
      <c r="G241" s="25">
        <v>306817</v>
      </c>
      <c r="H241" s="24" t="s">
        <v>330</v>
      </c>
      <c r="I241" s="25">
        <v>1</v>
      </c>
      <c r="J241" s="18">
        <v>166</v>
      </c>
      <c r="K241" s="25">
        <v>166</v>
      </c>
      <c r="L241" s="25">
        <v>51.6</v>
      </c>
      <c r="M241" s="25">
        <v>171.2</v>
      </c>
      <c r="N241" s="25">
        <v>108</v>
      </c>
      <c r="O241" s="19" t="s">
        <v>90</v>
      </c>
      <c r="P241" s="10" t="s">
        <v>331</v>
      </c>
    </row>
    <row r="242" spans="1:16" x14ac:dyDescent="0.2">
      <c r="A242" s="42" t="s">
        <v>65</v>
      </c>
      <c r="B242" s="10" t="s">
        <v>503</v>
      </c>
      <c r="C242" s="24" t="s">
        <v>327</v>
      </c>
      <c r="D242" s="24" t="s">
        <v>328</v>
      </c>
      <c r="E242" s="25">
        <v>306813</v>
      </c>
      <c r="F242" s="24" t="s">
        <v>329</v>
      </c>
      <c r="G242" s="25">
        <v>306817</v>
      </c>
      <c r="H242" s="24" t="s">
        <v>330</v>
      </c>
      <c r="I242" s="25">
        <v>1</v>
      </c>
      <c r="J242" s="18">
        <v>166</v>
      </c>
      <c r="K242" s="25">
        <v>166</v>
      </c>
      <c r="L242" s="25">
        <v>47.2</v>
      </c>
      <c r="M242" s="25">
        <v>171</v>
      </c>
      <c r="N242" s="25">
        <v>107.7</v>
      </c>
      <c r="O242" s="19" t="s">
        <v>90</v>
      </c>
      <c r="P242" s="10" t="s">
        <v>331</v>
      </c>
    </row>
    <row r="243" spans="1:16" x14ac:dyDescent="0.2">
      <c r="A243" s="42" t="s">
        <v>65</v>
      </c>
      <c r="B243" s="10" t="s">
        <v>509</v>
      </c>
      <c r="C243" s="24" t="s">
        <v>327</v>
      </c>
      <c r="D243" s="24" t="s">
        <v>328</v>
      </c>
      <c r="E243" s="25">
        <v>306813</v>
      </c>
      <c r="F243" s="24" t="s">
        <v>329</v>
      </c>
      <c r="G243" s="25">
        <v>306817</v>
      </c>
      <c r="H243" s="24" t="s">
        <v>330</v>
      </c>
      <c r="I243" s="25">
        <v>1</v>
      </c>
      <c r="J243" s="18">
        <v>166</v>
      </c>
      <c r="K243" s="25">
        <v>166</v>
      </c>
      <c r="L243" s="25">
        <v>48.1</v>
      </c>
      <c r="M243" s="25">
        <v>170.9</v>
      </c>
      <c r="N243" s="25">
        <v>107.7</v>
      </c>
      <c r="O243" s="19" t="s">
        <v>90</v>
      </c>
      <c r="P243" s="10" t="s">
        <v>331</v>
      </c>
    </row>
    <row r="244" spans="1:16" x14ac:dyDescent="0.2">
      <c r="A244" s="42" t="s">
        <v>65</v>
      </c>
      <c r="B244" s="10" t="s">
        <v>504</v>
      </c>
      <c r="C244" s="16" t="s">
        <v>42</v>
      </c>
      <c r="D244" s="16" t="s">
        <v>522</v>
      </c>
      <c r="E244" s="17">
        <v>306813</v>
      </c>
      <c r="F244" s="16" t="s">
        <v>329</v>
      </c>
      <c r="G244" s="17">
        <v>306817</v>
      </c>
      <c r="H244" s="16" t="s">
        <v>330</v>
      </c>
      <c r="I244" s="17">
        <v>1</v>
      </c>
      <c r="J244" s="18">
        <v>166</v>
      </c>
      <c r="K244" s="17">
        <v>166</v>
      </c>
      <c r="L244" s="17">
        <v>26</v>
      </c>
      <c r="M244" s="17">
        <v>160.4</v>
      </c>
      <c r="N244" s="17">
        <v>100.4</v>
      </c>
      <c r="O244" s="19" t="s">
        <v>90</v>
      </c>
      <c r="P244" s="10" t="s">
        <v>331</v>
      </c>
    </row>
    <row r="245" spans="1:16" x14ac:dyDescent="0.2">
      <c r="A245" s="42" t="s">
        <v>65</v>
      </c>
      <c r="B245" s="10" t="s">
        <v>506</v>
      </c>
      <c r="C245" s="16" t="s">
        <v>42</v>
      </c>
      <c r="D245" s="16" t="s">
        <v>522</v>
      </c>
      <c r="E245" s="17">
        <v>306813</v>
      </c>
      <c r="F245" s="16" t="s">
        <v>329</v>
      </c>
      <c r="G245" s="17">
        <v>306817</v>
      </c>
      <c r="H245" s="16" t="s">
        <v>330</v>
      </c>
      <c r="I245" s="17">
        <v>1</v>
      </c>
      <c r="J245" s="18">
        <v>166</v>
      </c>
      <c r="K245" s="17">
        <v>166</v>
      </c>
      <c r="L245" s="17">
        <v>31</v>
      </c>
      <c r="M245" s="17">
        <v>159.80000000000001</v>
      </c>
      <c r="N245" s="17">
        <v>99.7</v>
      </c>
      <c r="O245" s="19" t="s">
        <v>90</v>
      </c>
      <c r="P245" s="10" t="s">
        <v>331</v>
      </c>
    </row>
    <row r="246" spans="1:16" x14ac:dyDescent="0.2">
      <c r="A246" s="42" t="s">
        <v>65</v>
      </c>
      <c r="B246" s="10" t="s">
        <v>507</v>
      </c>
      <c r="C246" s="16" t="s">
        <v>42</v>
      </c>
      <c r="D246" s="16" t="s">
        <v>522</v>
      </c>
      <c r="E246" s="17">
        <v>306813</v>
      </c>
      <c r="F246" s="16" t="s">
        <v>329</v>
      </c>
      <c r="G246" s="17">
        <v>306817</v>
      </c>
      <c r="H246" s="16" t="s">
        <v>330</v>
      </c>
      <c r="I246" s="17">
        <v>1</v>
      </c>
      <c r="J246" s="18">
        <v>166</v>
      </c>
      <c r="K246" s="17">
        <v>166</v>
      </c>
      <c r="L246" s="17">
        <v>30.1</v>
      </c>
      <c r="M246" s="17">
        <v>159.80000000000001</v>
      </c>
      <c r="N246" s="17">
        <v>99.7</v>
      </c>
      <c r="O246" s="19" t="s">
        <v>90</v>
      </c>
      <c r="P246" s="10" t="s">
        <v>331</v>
      </c>
    </row>
    <row r="247" spans="1:16" x14ac:dyDescent="0.2">
      <c r="A247" s="42" t="s">
        <v>65</v>
      </c>
      <c r="B247" s="10" t="s">
        <v>505</v>
      </c>
      <c r="C247" s="16" t="s">
        <v>42</v>
      </c>
      <c r="D247" s="16" t="s">
        <v>522</v>
      </c>
      <c r="E247" s="17">
        <v>306813</v>
      </c>
      <c r="F247" s="16" t="s">
        <v>329</v>
      </c>
      <c r="G247" s="17">
        <v>306817</v>
      </c>
      <c r="H247" s="16" t="s">
        <v>330</v>
      </c>
      <c r="I247" s="17">
        <v>1</v>
      </c>
      <c r="J247" s="18">
        <v>166</v>
      </c>
      <c r="K247" s="17">
        <v>166</v>
      </c>
      <c r="L247" s="17">
        <v>31.6</v>
      </c>
      <c r="M247" s="17">
        <v>159.6</v>
      </c>
      <c r="N247" s="17">
        <v>99.6</v>
      </c>
      <c r="O247" s="19" t="s">
        <v>90</v>
      </c>
      <c r="P247" s="10" t="s">
        <v>331</v>
      </c>
    </row>
    <row r="248" spans="1:16" x14ac:dyDescent="0.2">
      <c r="A248" s="42" t="s">
        <v>65</v>
      </c>
      <c r="B248" s="10" t="s">
        <v>508</v>
      </c>
      <c r="C248" s="24" t="s">
        <v>42</v>
      </c>
      <c r="D248" s="24" t="s">
        <v>523</v>
      </c>
      <c r="E248" s="25">
        <v>306834</v>
      </c>
      <c r="F248" s="24" t="s">
        <v>333</v>
      </c>
      <c r="G248" s="25">
        <v>306935</v>
      </c>
      <c r="H248" s="24" t="s">
        <v>334</v>
      </c>
      <c r="I248" s="25">
        <v>1</v>
      </c>
      <c r="J248" s="18">
        <v>146</v>
      </c>
      <c r="K248" s="25">
        <v>159</v>
      </c>
      <c r="L248" s="25">
        <v>17.899999999999999</v>
      </c>
      <c r="M248" s="25">
        <v>152.30000000000001</v>
      </c>
      <c r="N248" s="25">
        <v>102.6</v>
      </c>
      <c r="O248" s="19" t="s">
        <v>90</v>
      </c>
      <c r="P248" s="10" t="s">
        <v>335</v>
      </c>
    </row>
    <row r="249" spans="1:16" x14ac:dyDescent="0.2">
      <c r="A249" s="42" t="s">
        <v>65</v>
      </c>
      <c r="B249" s="10" t="s">
        <v>503</v>
      </c>
      <c r="C249" s="24" t="s">
        <v>42</v>
      </c>
      <c r="D249" s="24" t="s">
        <v>337</v>
      </c>
      <c r="E249" s="25">
        <v>306834</v>
      </c>
      <c r="F249" s="24" t="s">
        <v>333</v>
      </c>
      <c r="G249" s="25">
        <v>306935</v>
      </c>
      <c r="H249" s="24" t="s">
        <v>334</v>
      </c>
      <c r="I249" s="25">
        <v>1</v>
      </c>
      <c r="J249" s="18">
        <v>146</v>
      </c>
      <c r="K249" s="25">
        <v>159</v>
      </c>
      <c r="L249" s="25">
        <v>16.899999999999999</v>
      </c>
      <c r="M249" s="25">
        <v>152.19999999999999</v>
      </c>
      <c r="N249" s="25">
        <v>102.5</v>
      </c>
      <c r="O249" s="19" t="s">
        <v>90</v>
      </c>
      <c r="P249" s="10" t="s">
        <v>335</v>
      </c>
    </row>
    <row r="250" spans="1:16" x14ac:dyDescent="0.2">
      <c r="A250" s="42" t="s">
        <v>65</v>
      </c>
      <c r="B250" s="10" t="s">
        <v>509</v>
      </c>
      <c r="C250" s="24" t="s">
        <v>42</v>
      </c>
      <c r="D250" s="24" t="s">
        <v>337</v>
      </c>
      <c r="E250" s="25">
        <v>306834</v>
      </c>
      <c r="F250" s="24" t="s">
        <v>333</v>
      </c>
      <c r="G250" s="25">
        <v>306935</v>
      </c>
      <c r="H250" s="24" t="s">
        <v>334</v>
      </c>
      <c r="I250" s="25">
        <v>1</v>
      </c>
      <c r="J250" s="18">
        <v>146</v>
      </c>
      <c r="K250" s="25">
        <v>159</v>
      </c>
      <c r="L250" s="25">
        <v>17.2</v>
      </c>
      <c r="M250" s="25">
        <v>152.19999999999999</v>
      </c>
      <c r="N250" s="25">
        <v>102.5</v>
      </c>
      <c r="O250" s="19" t="s">
        <v>90</v>
      </c>
      <c r="P250" s="10" t="s">
        <v>335</v>
      </c>
    </row>
    <row r="251" spans="1:16" x14ac:dyDescent="0.2">
      <c r="A251" s="42" t="s">
        <v>65</v>
      </c>
      <c r="B251" s="10" t="s">
        <v>502</v>
      </c>
      <c r="C251" s="16" t="s">
        <v>42</v>
      </c>
      <c r="D251" s="16" t="s">
        <v>337</v>
      </c>
      <c r="E251" s="17">
        <v>306834</v>
      </c>
      <c r="F251" s="16" t="s">
        <v>333</v>
      </c>
      <c r="G251" s="17">
        <v>306935</v>
      </c>
      <c r="H251" s="16" t="s">
        <v>334</v>
      </c>
      <c r="I251" s="17">
        <v>1</v>
      </c>
      <c r="J251" s="18">
        <v>146</v>
      </c>
      <c r="K251" s="17">
        <v>159</v>
      </c>
      <c r="L251" s="17">
        <v>20.100000000000001</v>
      </c>
      <c r="M251" s="17">
        <v>152.19999999999999</v>
      </c>
      <c r="N251" s="17">
        <v>102.4</v>
      </c>
      <c r="O251" s="19" t="s">
        <v>90</v>
      </c>
      <c r="P251" s="10" t="s">
        <v>335</v>
      </c>
    </row>
    <row r="252" spans="1:16" x14ac:dyDescent="0.2">
      <c r="A252" s="42" t="s">
        <v>65</v>
      </c>
      <c r="B252" s="10" t="s">
        <v>505</v>
      </c>
      <c r="C252" s="16" t="s">
        <v>42</v>
      </c>
      <c r="D252" s="16" t="s">
        <v>337</v>
      </c>
      <c r="E252" s="17">
        <v>306834</v>
      </c>
      <c r="F252" s="16" t="s">
        <v>333</v>
      </c>
      <c r="G252" s="17">
        <v>306935</v>
      </c>
      <c r="H252" s="16" t="s">
        <v>334</v>
      </c>
      <c r="I252" s="17">
        <v>1</v>
      </c>
      <c r="J252" s="18">
        <v>146</v>
      </c>
      <c r="K252" s="17">
        <v>159</v>
      </c>
      <c r="L252" s="17">
        <v>11.1</v>
      </c>
      <c r="M252" s="17">
        <v>148.6</v>
      </c>
      <c r="N252" s="17">
        <v>99.6</v>
      </c>
      <c r="O252" s="19" t="s">
        <v>90</v>
      </c>
      <c r="P252" s="10" t="s">
        <v>335</v>
      </c>
    </row>
    <row r="253" spans="1:16" x14ac:dyDescent="0.2">
      <c r="A253" s="42" t="s">
        <v>65</v>
      </c>
      <c r="B253" s="10" t="s">
        <v>504</v>
      </c>
      <c r="C253" s="16" t="s">
        <v>42</v>
      </c>
      <c r="D253" s="16" t="s">
        <v>523</v>
      </c>
      <c r="E253" s="17">
        <v>306834</v>
      </c>
      <c r="F253" s="16" t="s">
        <v>333</v>
      </c>
      <c r="G253" s="17">
        <v>306935</v>
      </c>
      <c r="H253" s="16" t="s">
        <v>334</v>
      </c>
      <c r="I253" s="17">
        <v>1</v>
      </c>
      <c r="J253" s="18">
        <v>146</v>
      </c>
      <c r="K253" s="17">
        <v>159</v>
      </c>
      <c r="L253" s="17">
        <v>10.6</v>
      </c>
      <c r="M253" s="17">
        <v>148.6</v>
      </c>
      <c r="N253" s="17">
        <v>99.5</v>
      </c>
      <c r="O253" s="19" t="s">
        <v>90</v>
      </c>
      <c r="P253" s="10" t="s">
        <v>335</v>
      </c>
    </row>
    <row r="254" spans="1:16" x14ac:dyDescent="0.2">
      <c r="A254" s="42" t="s">
        <v>65</v>
      </c>
      <c r="B254" s="10" t="s">
        <v>506</v>
      </c>
      <c r="C254" s="16" t="s">
        <v>42</v>
      </c>
      <c r="D254" s="16" t="s">
        <v>336</v>
      </c>
      <c r="E254" s="17">
        <v>306834</v>
      </c>
      <c r="F254" s="16" t="s">
        <v>333</v>
      </c>
      <c r="G254" s="17">
        <v>306935</v>
      </c>
      <c r="H254" s="16" t="s">
        <v>334</v>
      </c>
      <c r="I254" s="17">
        <v>1</v>
      </c>
      <c r="J254" s="18">
        <v>146</v>
      </c>
      <c r="K254" s="17">
        <v>159</v>
      </c>
      <c r="L254" s="17">
        <v>12</v>
      </c>
      <c r="M254" s="17">
        <v>148.6</v>
      </c>
      <c r="N254" s="17">
        <v>99.4</v>
      </c>
      <c r="O254" s="19" t="s">
        <v>90</v>
      </c>
      <c r="P254" s="10" t="s">
        <v>335</v>
      </c>
    </row>
    <row r="255" spans="1:16" x14ac:dyDescent="0.2">
      <c r="A255" s="42" t="s">
        <v>65</v>
      </c>
      <c r="B255" s="10" t="s">
        <v>507</v>
      </c>
      <c r="C255" s="16" t="s">
        <v>42</v>
      </c>
      <c r="D255" s="16" t="s">
        <v>336</v>
      </c>
      <c r="E255" s="17">
        <v>306834</v>
      </c>
      <c r="F255" s="16" t="s">
        <v>333</v>
      </c>
      <c r="G255" s="17">
        <v>306935</v>
      </c>
      <c r="H255" s="16" t="s">
        <v>334</v>
      </c>
      <c r="I255" s="17">
        <v>1</v>
      </c>
      <c r="J255" s="18">
        <v>146</v>
      </c>
      <c r="K255" s="17">
        <v>159</v>
      </c>
      <c r="L255" s="17">
        <v>11.8</v>
      </c>
      <c r="M255" s="17">
        <v>148.6</v>
      </c>
      <c r="N255" s="17">
        <v>99.4</v>
      </c>
      <c r="O255" s="19" t="s">
        <v>90</v>
      </c>
      <c r="P255" s="10" t="s">
        <v>335</v>
      </c>
    </row>
    <row r="256" spans="1:16" x14ac:dyDescent="0.2">
      <c r="A256" s="42" t="s">
        <v>65</v>
      </c>
      <c r="B256" s="10" t="s">
        <v>505</v>
      </c>
      <c r="C256" s="16" t="s">
        <v>292</v>
      </c>
      <c r="D256" s="16" t="s">
        <v>342</v>
      </c>
      <c r="E256" s="17">
        <v>306848</v>
      </c>
      <c r="F256" s="16" t="s">
        <v>524</v>
      </c>
      <c r="G256" s="17">
        <v>306850</v>
      </c>
      <c r="H256" s="16" t="s">
        <v>525</v>
      </c>
      <c r="I256" s="17">
        <v>5</v>
      </c>
      <c r="J256" s="18">
        <v>1519</v>
      </c>
      <c r="K256" s="17">
        <v>1519</v>
      </c>
      <c r="L256" s="17">
        <v>858.6</v>
      </c>
      <c r="M256" s="17">
        <v>1443.3</v>
      </c>
      <c r="N256" s="17">
        <v>95</v>
      </c>
      <c r="O256" s="19" t="s">
        <v>90</v>
      </c>
      <c r="P256" s="10" t="s">
        <v>97</v>
      </c>
    </row>
    <row r="257" spans="1:16" x14ac:dyDescent="0.2">
      <c r="A257" s="42" t="s">
        <v>65</v>
      </c>
      <c r="B257" s="10" t="s">
        <v>503</v>
      </c>
      <c r="C257" s="24" t="s">
        <v>292</v>
      </c>
      <c r="D257" s="24" t="s">
        <v>342</v>
      </c>
      <c r="E257" s="25">
        <v>306848</v>
      </c>
      <c r="F257" s="24" t="s">
        <v>524</v>
      </c>
      <c r="G257" s="25">
        <v>306850</v>
      </c>
      <c r="H257" s="24" t="s">
        <v>525</v>
      </c>
      <c r="I257" s="25">
        <v>5</v>
      </c>
      <c r="J257" s="18">
        <v>1519</v>
      </c>
      <c r="K257" s="25">
        <v>1519</v>
      </c>
      <c r="L257" s="25">
        <v>904.1</v>
      </c>
      <c r="M257" s="25">
        <v>1443.4</v>
      </c>
      <c r="N257" s="25">
        <v>95</v>
      </c>
      <c r="O257" s="19" t="s">
        <v>90</v>
      </c>
      <c r="P257" s="10" t="s">
        <v>97</v>
      </c>
    </row>
    <row r="258" spans="1:16" x14ac:dyDescent="0.2">
      <c r="A258" s="42" t="s">
        <v>65</v>
      </c>
      <c r="B258" s="10" t="s">
        <v>502</v>
      </c>
      <c r="C258" s="16" t="s">
        <v>42</v>
      </c>
      <c r="D258" s="16" t="s">
        <v>384</v>
      </c>
      <c r="E258" s="17">
        <v>306949</v>
      </c>
      <c r="F258" s="16" t="s">
        <v>382</v>
      </c>
      <c r="G258" s="17">
        <v>309892</v>
      </c>
      <c r="H258" s="23" t="s">
        <v>383</v>
      </c>
      <c r="I258" s="17">
        <v>1</v>
      </c>
      <c r="J258" s="18">
        <v>207</v>
      </c>
      <c r="K258" s="17">
        <v>207</v>
      </c>
      <c r="L258" s="17">
        <v>151.9</v>
      </c>
      <c r="M258" s="17">
        <v>275.2</v>
      </c>
      <c r="N258" s="17">
        <v>133.30000000000001</v>
      </c>
      <c r="O258" s="19" t="s">
        <v>90</v>
      </c>
      <c r="P258" s="21" t="s">
        <v>335</v>
      </c>
    </row>
    <row r="259" spans="1:16" x14ac:dyDescent="0.2">
      <c r="A259" s="42" t="s">
        <v>65</v>
      </c>
      <c r="B259" s="10" t="s">
        <v>508</v>
      </c>
      <c r="C259" s="24" t="s">
        <v>42</v>
      </c>
      <c r="D259" s="24" t="s">
        <v>384</v>
      </c>
      <c r="E259" s="25">
        <v>306949</v>
      </c>
      <c r="F259" s="24" t="s">
        <v>382</v>
      </c>
      <c r="G259" s="25">
        <v>309892</v>
      </c>
      <c r="H259" s="23" t="s">
        <v>383</v>
      </c>
      <c r="I259" s="25">
        <v>1</v>
      </c>
      <c r="J259" s="18">
        <v>207</v>
      </c>
      <c r="K259" s="25">
        <v>207</v>
      </c>
      <c r="L259" s="25">
        <v>149.5</v>
      </c>
      <c r="M259" s="25">
        <v>272.10000000000002</v>
      </c>
      <c r="N259" s="25">
        <v>132</v>
      </c>
      <c r="O259" s="19" t="s">
        <v>90</v>
      </c>
      <c r="P259" s="21" t="s">
        <v>335</v>
      </c>
    </row>
    <row r="260" spans="1:16" x14ac:dyDescent="0.2">
      <c r="A260" s="42" t="s">
        <v>65</v>
      </c>
      <c r="B260" s="10" t="s">
        <v>509</v>
      </c>
      <c r="C260" s="24" t="s">
        <v>42</v>
      </c>
      <c r="D260" s="24" t="s">
        <v>384</v>
      </c>
      <c r="E260" s="25">
        <v>306949</v>
      </c>
      <c r="F260" s="24" t="s">
        <v>382</v>
      </c>
      <c r="G260" s="25">
        <v>309892</v>
      </c>
      <c r="H260" s="23" t="s">
        <v>383</v>
      </c>
      <c r="I260" s="25">
        <v>1</v>
      </c>
      <c r="J260" s="18">
        <v>207</v>
      </c>
      <c r="K260" s="25">
        <v>207</v>
      </c>
      <c r="L260" s="25">
        <v>148.9</v>
      </c>
      <c r="M260" s="25">
        <v>271.39999999999998</v>
      </c>
      <c r="N260" s="25">
        <v>131.5</v>
      </c>
      <c r="O260" s="19" t="s">
        <v>90</v>
      </c>
      <c r="P260" s="21" t="s">
        <v>335</v>
      </c>
    </row>
    <row r="261" spans="1:16" x14ac:dyDescent="0.2">
      <c r="A261" s="42" t="s">
        <v>65</v>
      </c>
      <c r="B261" s="10" t="s">
        <v>503</v>
      </c>
      <c r="C261" s="24" t="s">
        <v>42</v>
      </c>
      <c r="D261" s="24" t="s">
        <v>384</v>
      </c>
      <c r="E261" s="25">
        <v>306949</v>
      </c>
      <c r="F261" s="24" t="s">
        <v>382</v>
      </c>
      <c r="G261" s="25">
        <v>309892</v>
      </c>
      <c r="H261" s="23" t="s">
        <v>383</v>
      </c>
      <c r="I261" s="25">
        <v>1</v>
      </c>
      <c r="J261" s="18">
        <v>207</v>
      </c>
      <c r="K261" s="25">
        <v>207</v>
      </c>
      <c r="L261" s="25">
        <v>148.6</v>
      </c>
      <c r="M261" s="25">
        <v>271</v>
      </c>
      <c r="N261" s="25">
        <v>131.4</v>
      </c>
      <c r="O261" s="19" t="s">
        <v>90</v>
      </c>
      <c r="P261" s="21" t="s">
        <v>335</v>
      </c>
    </row>
    <row r="262" spans="1:16" x14ac:dyDescent="0.2">
      <c r="A262" s="42" t="s">
        <v>65</v>
      </c>
      <c r="B262" s="10" t="s">
        <v>506</v>
      </c>
      <c r="C262" s="16" t="s">
        <v>42</v>
      </c>
      <c r="D262" s="16" t="s">
        <v>384</v>
      </c>
      <c r="E262" s="17">
        <v>306949</v>
      </c>
      <c r="F262" s="16" t="s">
        <v>382</v>
      </c>
      <c r="G262" s="17">
        <v>309892</v>
      </c>
      <c r="H262" s="23" t="s">
        <v>383</v>
      </c>
      <c r="I262" s="17">
        <v>1</v>
      </c>
      <c r="J262" s="18">
        <v>207</v>
      </c>
      <c r="K262" s="17">
        <v>207</v>
      </c>
      <c r="L262" s="17">
        <v>138.80000000000001</v>
      </c>
      <c r="M262" s="17">
        <v>256.39999999999998</v>
      </c>
      <c r="N262" s="17">
        <v>124.1</v>
      </c>
      <c r="O262" s="19" t="s">
        <v>90</v>
      </c>
      <c r="P262" s="21" t="s">
        <v>335</v>
      </c>
    </row>
    <row r="263" spans="1:16" x14ac:dyDescent="0.2">
      <c r="A263" s="42" t="s">
        <v>65</v>
      </c>
      <c r="B263" s="10" t="s">
        <v>507</v>
      </c>
      <c r="C263" s="16" t="s">
        <v>42</v>
      </c>
      <c r="D263" s="16" t="s">
        <v>384</v>
      </c>
      <c r="E263" s="17">
        <v>306949</v>
      </c>
      <c r="F263" s="16" t="s">
        <v>382</v>
      </c>
      <c r="G263" s="17">
        <v>309892</v>
      </c>
      <c r="H263" s="23" t="s">
        <v>383</v>
      </c>
      <c r="I263" s="17">
        <v>1</v>
      </c>
      <c r="J263" s="18">
        <v>207</v>
      </c>
      <c r="K263" s="17">
        <v>207</v>
      </c>
      <c r="L263" s="17">
        <v>138.5</v>
      </c>
      <c r="M263" s="17">
        <v>256</v>
      </c>
      <c r="N263" s="17">
        <v>123.9</v>
      </c>
      <c r="O263" s="19" t="s">
        <v>90</v>
      </c>
      <c r="P263" s="21" t="s">
        <v>335</v>
      </c>
    </row>
    <row r="264" spans="1:16" x14ac:dyDescent="0.2">
      <c r="A264" s="42" t="s">
        <v>65</v>
      </c>
      <c r="B264" s="10" t="s">
        <v>504</v>
      </c>
      <c r="C264" s="16" t="s">
        <v>42</v>
      </c>
      <c r="D264" s="16" t="s">
        <v>384</v>
      </c>
      <c r="E264" s="17">
        <v>306949</v>
      </c>
      <c r="F264" s="16" t="s">
        <v>382</v>
      </c>
      <c r="G264" s="17">
        <v>309892</v>
      </c>
      <c r="H264" s="23" t="s">
        <v>383</v>
      </c>
      <c r="I264" s="17">
        <v>1</v>
      </c>
      <c r="J264" s="18">
        <v>207</v>
      </c>
      <c r="K264" s="17">
        <v>207</v>
      </c>
      <c r="L264" s="17">
        <v>136.6</v>
      </c>
      <c r="M264" s="17">
        <v>253.7</v>
      </c>
      <c r="N264" s="17">
        <v>123</v>
      </c>
      <c r="O264" s="19" t="s">
        <v>90</v>
      </c>
      <c r="P264" s="21" t="s">
        <v>335</v>
      </c>
    </row>
    <row r="265" spans="1:16" x14ac:dyDescent="0.2">
      <c r="A265" s="42" t="s">
        <v>65</v>
      </c>
      <c r="B265" s="10" t="s">
        <v>505</v>
      </c>
      <c r="C265" s="16" t="s">
        <v>42</v>
      </c>
      <c r="D265" s="16" t="s">
        <v>384</v>
      </c>
      <c r="E265" s="17">
        <v>306949</v>
      </c>
      <c r="F265" s="16" t="s">
        <v>382</v>
      </c>
      <c r="G265" s="17">
        <v>309892</v>
      </c>
      <c r="H265" s="23" t="s">
        <v>383</v>
      </c>
      <c r="I265" s="17">
        <v>1</v>
      </c>
      <c r="J265" s="18">
        <v>207</v>
      </c>
      <c r="K265" s="17">
        <v>207</v>
      </c>
      <c r="L265" s="17">
        <v>136.5</v>
      </c>
      <c r="M265" s="17">
        <v>253.4</v>
      </c>
      <c r="N265" s="17">
        <v>122.9</v>
      </c>
      <c r="O265" s="19" t="s">
        <v>90</v>
      </c>
      <c r="P265" s="21" t="s">
        <v>335</v>
      </c>
    </row>
    <row r="266" spans="1:16" x14ac:dyDescent="0.2">
      <c r="A266" s="42" t="s">
        <v>65</v>
      </c>
      <c r="B266" s="10" t="s">
        <v>502</v>
      </c>
      <c r="C266" s="16" t="s">
        <v>42</v>
      </c>
      <c r="D266" s="16" t="s">
        <v>387</v>
      </c>
      <c r="E266" s="17">
        <v>306949</v>
      </c>
      <c r="F266" s="16" t="s">
        <v>382</v>
      </c>
      <c r="G266" s="17">
        <v>309893</v>
      </c>
      <c r="H266" s="23" t="s">
        <v>386</v>
      </c>
      <c r="I266" s="17">
        <v>1</v>
      </c>
      <c r="J266" s="18">
        <v>207</v>
      </c>
      <c r="K266" s="17">
        <v>207</v>
      </c>
      <c r="L266" s="17">
        <v>139.80000000000001</v>
      </c>
      <c r="M266" s="17">
        <v>268.60000000000002</v>
      </c>
      <c r="N266" s="17">
        <v>131.4</v>
      </c>
      <c r="O266" s="19" t="s">
        <v>90</v>
      </c>
      <c r="P266" s="21" t="s">
        <v>335</v>
      </c>
    </row>
    <row r="267" spans="1:16" x14ac:dyDescent="0.2">
      <c r="A267" s="42" t="s">
        <v>65</v>
      </c>
      <c r="B267" s="10" t="s">
        <v>508</v>
      </c>
      <c r="C267" s="24" t="s">
        <v>42</v>
      </c>
      <c r="D267" s="24" t="s">
        <v>387</v>
      </c>
      <c r="E267" s="25">
        <v>306949</v>
      </c>
      <c r="F267" s="24" t="s">
        <v>382</v>
      </c>
      <c r="G267" s="25">
        <v>309893</v>
      </c>
      <c r="H267" s="23" t="s">
        <v>386</v>
      </c>
      <c r="I267" s="25">
        <v>1</v>
      </c>
      <c r="J267" s="18">
        <v>207</v>
      </c>
      <c r="K267" s="25">
        <v>207</v>
      </c>
      <c r="L267" s="25">
        <v>137.19999999999999</v>
      </c>
      <c r="M267" s="25">
        <v>264.8</v>
      </c>
      <c r="N267" s="25">
        <v>129.69999999999999</v>
      </c>
      <c r="O267" s="19" t="s">
        <v>90</v>
      </c>
      <c r="P267" s="21" t="s">
        <v>335</v>
      </c>
    </row>
    <row r="268" spans="1:16" x14ac:dyDescent="0.2">
      <c r="A268" s="42" t="s">
        <v>65</v>
      </c>
      <c r="B268" s="10" t="s">
        <v>509</v>
      </c>
      <c r="C268" s="24" t="s">
        <v>42</v>
      </c>
      <c r="D268" s="24" t="s">
        <v>387</v>
      </c>
      <c r="E268" s="25">
        <v>306949</v>
      </c>
      <c r="F268" s="24" t="s">
        <v>382</v>
      </c>
      <c r="G268" s="25">
        <v>309893</v>
      </c>
      <c r="H268" s="23" t="s">
        <v>386</v>
      </c>
      <c r="I268" s="25">
        <v>1</v>
      </c>
      <c r="J268" s="18">
        <v>207</v>
      </c>
      <c r="K268" s="25">
        <v>207</v>
      </c>
      <c r="L268" s="25">
        <v>136.6</v>
      </c>
      <c r="M268" s="25">
        <v>264.39999999999998</v>
      </c>
      <c r="N268" s="25">
        <v>129.5</v>
      </c>
      <c r="O268" s="19" t="s">
        <v>90</v>
      </c>
      <c r="P268" s="21" t="s">
        <v>335</v>
      </c>
    </row>
    <row r="269" spans="1:16" x14ac:dyDescent="0.2">
      <c r="A269" s="42" t="s">
        <v>65</v>
      </c>
      <c r="B269" s="10" t="s">
        <v>503</v>
      </c>
      <c r="C269" s="24" t="s">
        <v>42</v>
      </c>
      <c r="D269" s="24" t="s">
        <v>387</v>
      </c>
      <c r="E269" s="25">
        <v>306949</v>
      </c>
      <c r="F269" s="24" t="s">
        <v>382</v>
      </c>
      <c r="G269" s="25">
        <v>309893</v>
      </c>
      <c r="H269" s="23" t="s">
        <v>386</v>
      </c>
      <c r="I269" s="25">
        <v>1</v>
      </c>
      <c r="J269" s="18">
        <v>207</v>
      </c>
      <c r="K269" s="25">
        <v>207</v>
      </c>
      <c r="L269" s="25">
        <v>136.19999999999999</v>
      </c>
      <c r="M269" s="25">
        <v>264.10000000000002</v>
      </c>
      <c r="N269" s="25">
        <v>129.30000000000001</v>
      </c>
      <c r="O269" s="19" t="s">
        <v>90</v>
      </c>
      <c r="P269" s="21" t="s">
        <v>335</v>
      </c>
    </row>
    <row r="270" spans="1:16" x14ac:dyDescent="0.2">
      <c r="A270" s="42" t="s">
        <v>65</v>
      </c>
      <c r="B270" s="10" t="s">
        <v>506</v>
      </c>
      <c r="C270" s="16" t="s">
        <v>361</v>
      </c>
      <c r="D270" s="16" t="s">
        <v>385</v>
      </c>
      <c r="E270" s="17">
        <v>306949</v>
      </c>
      <c r="F270" s="16" t="s">
        <v>382</v>
      </c>
      <c r="G270" s="17">
        <v>309893</v>
      </c>
      <c r="H270" s="23" t="s">
        <v>386</v>
      </c>
      <c r="I270" s="17">
        <v>1</v>
      </c>
      <c r="J270" s="18">
        <v>207</v>
      </c>
      <c r="K270" s="17">
        <v>207</v>
      </c>
      <c r="L270" s="17">
        <v>134.4</v>
      </c>
      <c r="M270" s="17">
        <v>254.8</v>
      </c>
      <c r="N270" s="17">
        <v>122.2</v>
      </c>
      <c r="O270" s="19" t="s">
        <v>90</v>
      </c>
      <c r="P270" s="21" t="s">
        <v>335</v>
      </c>
    </row>
    <row r="271" spans="1:16" x14ac:dyDescent="0.2">
      <c r="A271" s="42" t="s">
        <v>65</v>
      </c>
      <c r="B271" s="10" t="s">
        <v>507</v>
      </c>
      <c r="C271" s="16" t="s">
        <v>361</v>
      </c>
      <c r="D271" s="16" t="s">
        <v>385</v>
      </c>
      <c r="E271" s="17">
        <v>306949</v>
      </c>
      <c r="F271" s="16" t="s">
        <v>382</v>
      </c>
      <c r="G271" s="17">
        <v>309893</v>
      </c>
      <c r="H271" s="23" t="s">
        <v>386</v>
      </c>
      <c r="I271" s="17">
        <v>1</v>
      </c>
      <c r="J271" s="18">
        <v>207</v>
      </c>
      <c r="K271" s="17">
        <v>207</v>
      </c>
      <c r="L271" s="17">
        <v>134.1</v>
      </c>
      <c r="M271" s="17">
        <v>254.4</v>
      </c>
      <c r="N271" s="17">
        <v>122.1</v>
      </c>
      <c r="O271" s="19" t="s">
        <v>90</v>
      </c>
      <c r="P271" s="21" t="s">
        <v>335</v>
      </c>
    </row>
    <row r="272" spans="1:16" x14ac:dyDescent="0.2">
      <c r="A272" s="42" t="s">
        <v>65</v>
      </c>
      <c r="B272" s="10" t="s">
        <v>505</v>
      </c>
      <c r="C272" s="16" t="s">
        <v>361</v>
      </c>
      <c r="D272" s="16" t="s">
        <v>385</v>
      </c>
      <c r="E272" s="17">
        <v>306949</v>
      </c>
      <c r="F272" s="16" t="s">
        <v>382</v>
      </c>
      <c r="G272" s="17">
        <v>309893</v>
      </c>
      <c r="H272" s="23" t="s">
        <v>386</v>
      </c>
      <c r="I272" s="17">
        <v>1</v>
      </c>
      <c r="J272" s="18">
        <v>207</v>
      </c>
      <c r="K272" s="17">
        <v>207</v>
      </c>
      <c r="L272" s="17">
        <v>132</v>
      </c>
      <c r="M272" s="17">
        <v>252.1</v>
      </c>
      <c r="N272" s="17">
        <v>121.2</v>
      </c>
      <c r="O272" s="19" t="s">
        <v>90</v>
      </c>
      <c r="P272" s="21" t="s">
        <v>335</v>
      </c>
    </row>
    <row r="273" spans="1:16" x14ac:dyDescent="0.2">
      <c r="A273" s="42" t="s">
        <v>65</v>
      </c>
      <c r="B273" s="10" t="s">
        <v>504</v>
      </c>
      <c r="C273" s="16" t="s">
        <v>361</v>
      </c>
      <c r="D273" s="16" t="s">
        <v>385</v>
      </c>
      <c r="E273" s="17">
        <v>306949</v>
      </c>
      <c r="F273" s="16" t="s">
        <v>382</v>
      </c>
      <c r="G273" s="17">
        <v>309893</v>
      </c>
      <c r="H273" s="23" t="s">
        <v>386</v>
      </c>
      <c r="I273" s="17">
        <v>1</v>
      </c>
      <c r="J273" s="18">
        <v>207</v>
      </c>
      <c r="K273" s="17">
        <v>207</v>
      </c>
      <c r="L273" s="17">
        <v>132.1</v>
      </c>
      <c r="M273" s="17">
        <v>252.3</v>
      </c>
      <c r="N273" s="17">
        <v>121.1</v>
      </c>
      <c r="O273" s="19" t="s">
        <v>90</v>
      </c>
      <c r="P273" s="21" t="s">
        <v>335</v>
      </c>
    </row>
    <row r="274" spans="1:16" x14ac:dyDescent="0.2">
      <c r="A274" s="42" t="s">
        <v>65</v>
      </c>
      <c r="B274" s="10" t="s">
        <v>502</v>
      </c>
      <c r="C274" s="16" t="s">
        <v>42</v>
      </c>
      <c r="D274" s="16" t="s">
        <v>403</v>
      </c>
      <c r="E274" s="17">
        <v>307350</v>
      </c>
      <c r="F274" s="16" t="s">
        <v>404</v>
      </c>
      <c r="G274" s="17">
        <v>309467</v>
      </c>
      <c r="H274" s="16" t="s">
        <v>405</v>
      </c>
      <c r="I274" s="17">
        <v>5</v>
      </c>
      <c r="J274" s="18">
        <v>50</v>
      </c>
      <c r="K274" s="17">
        <v>60</v>
      </c>
      <c r="L274" s="17">
        <v>25.3</v>
      </c>
      <c r="M274" s="17">
        <v>83.7</v>
      </c>
      <c r="N274" s="17">
        <v>139.6</v>
      </c>
      <c r="O274" s="19" t="s">
        <v>46</v>
      </c>
      <c r="P274" s="10" t="s">
        <v>406</v>
      </c>
    </row>
    <row r="275" spans="1:16" x14ac:dyDescent="0.2">
      <c r="A275" s="42" t="s">
        <v>65</v>
      </c>
      <c r="B275" s="10" t="s">
        <v>503</v>
      </c>
      <c r="C275" s="24" t="s">
        <v>42</v>
      </c>
      <c r="D275" s="24" t="s">
        <v>403</v>
      </c>
      <c r="E275" s="25">
        <v>307350</v>
      </c>
      <c r="F275" s="24" t="s">
        <v>404</v>
      </c>
      <c r="G275" s="25">
        <v>309467</v>
      </c>
      <c r="H275" s="24" t="s">
        <v>405</v>
      </c>
      <c r="I275" s="25">
        <v>5</v>
      </c>
      <c r="J275" s="18">
        <v>50</v>
      </c>
      <c r="K275" s="25">
        <v>60</v>
      </c>
      <c r="L275" s="25">
        <v>25.3</v>
      </c>
      <c r="M275" s="25">
        <v>83.7</v>
      </c>
      <c r="N275" s="25">
        <v>139.4</v>
      </c>
      <c r="O275" s="19" t="s">
        <v>46</v>
      </c>
      <c r="P275" s="10" t="s">
        <v>406</v>
      </c>
    </row>
    <row r="276" spans="1:16" x14ac:dyDescent="0.2">
      <c r="A276" s="42" t="s">
        <v>65</v>
      </c>
      <c r="B276" s="10" t="s">
        <v>506</v>
      </c>
      <c r="C276" s="16" t="s">
        <v>42</v>
      </c>
      <c r="D276" s="16" t="s">
        <v>403</v>
      </c>
      <c r="E276" s="17">
        <v>307350</v>
      </c>
      <c r="F276" s="16" t="s">
        <v>404</v>
      </c>
      <c r="G276" s="17">
        <v>309467</v>
      </c>
      <c r="H276" s="16" t="s">
        <v>405</v>
      </c>
      <c r="I276" s="17">
        <v>5</v>
      </c>
      <c r="J276" s="18">
        <v>50</v>
      </c>
      <c r="K276" s="17">
        <v>60</v>
      </c>
      <c r="L276" s="17">
        <v>24.3</v>
      </c>
      <c r="M276" s="17">
        <v>82.4</v>
      </c>
      <c r="N276" s="17">
        <v>137.4</v>
      </c>
      <c r="O276" s="19" t="s">
        <v>46</v>
      </c>
      <c r="P276" s="10" t="s">
        <v>406</v>
      </c>
    </row>
    <row r="277" spans="1:16" x14ac:dyDescent="0.2">
      <c r="A277" s="42" t="s">
        <v>65</v>
      </c>
      <c r="B277" s="10" t="s">
        <v>507</v>
      </c>
      <c r="C277" s="16" t="s">
        <v>42</v>
      </c>
      <c r="D277" s="16" t="s">
        <v>403</v>
      </c>
      <c r="E277" s="17">
        <v>307350</v>
      </c>
      <c r="F277" s="16" t="s">
        <v>404</v>
      </c>
      <c r="G277" s="17">
        <v>309467</v>
      </c>
      <c r="H277" s="16" t="s">
        <v>405</v>
      </c>
      <c r="I277" s="17">
        <v>5</v>
      </c>
      <c r="J277" s="18">
        <v>50</v>
      </c>
      <c r="K277" s="17">
        <v>60</v>
      </c>
      <c r="L277" s="17">
        <v>24.3</v>
      </c>
      <c r="M277" s="17">
        <v>82.1</v>
      </c>
      <c r="N277" s="17">
        <v>136.80000000000001</v>
      </c>
      <c r="O277" s="19" t="s">
        <v>46</v>
      </c>
      <c r="P277" s="10" t="s">
        <v>406</v>
      </c>
    </row>
    <row r="278" spans="1:16" x14ac:dyDescent="0.2">
      <c r="A278" s="42" t="s">
        <v>65</v>
      </c>
      <c r="B278" s="10" t="s">
        <v>504</v>
      </c>
      <c r="C278" s="16" t="s">
        <v>42</v>
      </c>
      <c r="D278" s="16" t="s">
        <v>403</v>
      </c>
      <c r="E278" s="17">
        <v>307350</v>
      </c>
      <c r="F278" s="16" t="s">
        <v>404</v>
      </c>
      <c r="G278" s="17">
        <v>309467</v>
      </c>
      <c r="H278" s="16" t="s">
        <v>405</v>
      </c>
      <c r="I278" s="17">
        <v>5</v>
      </c>
      <c r="J278" s="18">
        <v>50</v>
      </c>
      <c r="K278" s="17">
        <v>60</v>
      </c>
      <c r="L278" s="17">
        <v>24.3</v>
      </c>
      <c r="M278" s="17">
        <v>81.8</v>
      </c>
      <c r="N278" s="17">
        <v>136.30000000000001</v>
      </c>
      <c r="O278" s="19" t="s">
        <v>46</v>
      </c>
      <c r="P278" s="10" t="s">
        <v>406</v>
      </c>
    </row>
    <row r="279" spans="1:16" x14ac:dyDescent="0.2">
      <c r="A279" s="42" t="s">
        <v>65</v>
      </c>
      <c r="B279" s="10" t="s">
        <v>505</v>
      </c>
      <c r="C279" s="16" t="s">
        <v>42</v>
      </c>
      <c r="D279" s="16" t="s">
        <v>403</v>
      </c>
      <c r="E279" s="17">
        <v>307350</v>
      </c>
      <c r="F279" s="16" t="s">
        <v>404</v>
      </c>
      <c r="G279" s="17">
        <v>309467</v>
      </c>
      <c r="H279" s="16" t="s">
        <v>405</v>
      </c>
      <c r="I279" s="17">
        <v>5</v>
      </c>
      <c r="J279" s="18">
        <v>50</v>
      </c>
      <c r="K279" s="17">
        <v>60</v>
      </c>
      <c r="L279" s="17">
        <v>24.2</v>
      </c>
      <c r="M279" s="17">
        <v>81.7</v>
      </c>
      <c r="N279" s="17">
        <v>136.19999999999999</v>
      </c>
      <c r="O279" s="19" t="s">
        <v>46</v>
      </c>
      <c r="P279" s="10" t="s">
        <v>406</v>
      </c>
    </row>
    <row r="280" spans="1:16" x14ac:dyDescent="0.2">
      <c r="A280" s="42" t="s">
        <v>65</v>
      </c>
      <c r="B280" s="10" t="s">
        <v>502</v>
      </c>
      <c r="C280" s="16" t="s">
        <v>107</v>
      </c>
      <c r="D280" s="16" t="s">
        <v>409</v>
      </c>
      <c r="E280" s="17">
        <v>307790</v>
      </c>
      <c r="F280" s="16" t="s">
        <v>410</v>
      </c>
      <c r="G280" s="17">
        <v>309463</v>
      </c>
      <c r="H280" s="16" t="s">
        <v>411</v>
      </c>
      <c r="I280" s="17">
        <v>4</v>
      </c>
      <c r="J280" s="18">
        <v>56</v>
      </c>
      <c r="K280" s="17">
        <v>56</v>
      </c>
      <c r="L280" s="17">
        <v>20.7</v>
      </c>
      <c r="M280" s="17">
        <v>60.6</v>
      </c>
      <c r="N280" s="17">
        <v>108.3</v>
      </c>
      <c r="O280" s="19" t="s">
        <v>46</v>
      </c>
      <c r="P280" s="22" t="s">
        <v>58</v>
      </c>
    </row>
    <row r="281" spans="1:16" x14ac:dyDescent="0.2">
      <c r="A281" s="42" t="s">
        <v>65</v>
      </c>
      <c r="B281" s="10" t="s">
        <v>508</v>
      </c>
      <c r="C281" s="24" t="s">
        <v>413</v>
      </c>
      <c r="D281" s="24" t="s">
        <v>409</v>
      </c>
      <c r="E281" s="25">
        <v>307790</v>
      </c>
      <c r="F281" s="24" t="s">
        <v>410</v>
      </c>
      <c r="G281" s="25">
        <v>309463</v>
      </c>
      <c r="H281" s="24" t="s">
        <v>411</v>
      </c>
      <c r="I281" s="25">
        <v>4</v>
      </c>
      <c r="J281" s="18">
        <v>56</v>
      </c>
      <c r="K281" s="25">
        <v>56</v>
      </c>
      <c r="L281" s="25">
        <v>20.5</v>
      </c>
      <c r="M281" s="25">
        <v>60.6</v>
      </c>
      <c r="N281" s="25">
        <v>108.2</v>
      </c>
      <c r="O281" s="19" t="s">
        <v>46</v>
      </c>
      <c r="P281" s="22" t="s">
        <v>58</v>
      </c>
    </row>
    <row r="282" spans="1:16" x14ac:dyDescent="0.2">
      <c r="A282" s="42" t="s">
        <v>65</v>
      </c>
      <c r="B282" s="10" t="s">
        <v>503</v>
      </c>
      <c r="C282" s="24" t="s">
        <v>413</v>
      </c>
      <c r="D282" s="24" t="s">
        <v>409</v>
      </c>
      <c r="E282" s="25">
        <v>307790</v>
      </c>
      <c r="F282" s="24" t="s">
        <v>410</v>
      </c>
      <c r="G282" s="25">
        <v>309463</v>
      </c>
      <c r="H282" s="24" t="s">
        <v>411</v>
      </c>
      <c r="I282" s="25">
        <v>4</v>
      </c>
      <c r="J282" s="18">
        <v>56</v>
      </c>
      <c r="K282" s="25">
        <v>56</v>
      </c>
      <c r="L282" s="25">
        <v>20.5</v>
      </c>
      <c r="M282" s="25">
        <v>60.6</v>
      </c>
      <c r="N282" s="25">
        <v>108.2</v>
      </c>
      <c r="O282" s="19" t="s">
        <v>46</v>
      </c>
      <c r="P282" s="22" t="s">
        <v>58</v>
      </c>
    </row>
    <row r="283" spans="1:16" x14ac:dyDescent="0.2">
      <c r="A283" s="42" t="s">
        <v>65</v>
      </c>
      <c r="B283" s="10" t="s">
        <v>509</v>
      </c>
      <c r="C283" s="24" t="s">
        <v>413</v>
      </c>
      <c r="D283" s="24" t="s">
        <v>409</v>
      </c>
      <c r="E283" s="25">
        <v>307790</v>
      </c>
      <c r="F283" s="24" t="s">
        <v>410</v>
      </c>
      <c r="G283" s="25">
        <v>309463</v>
      </c>
      <c r="H283" s="24" t="s">
        <v>411</v>
      </c>
      <c r="I283" s="25">
        <v>4</v>
      </c>
      <c r="J283" s="18">
        <v>56</v>
      </c>
      <c r="K283" s="25">
        <v>56</v>
      </c>
      <c r="L283" s="25">
        <v>20.5</v>
      </c>
      <c r="M283" s="25">
        <v>60.6</v>
      </c>
      <c r="N283" s="25">
        <v>108.2</v>
      </c>
      <c r="O283" s="19" t="s">
        <v>46</v>
      </c>
      <c r="P283" s="22" t="s">
        <v>58</v>
      </c>
    </row>
    <row r="284" spans="1:16" x14ac:dyDescent="0.2">
      <c r="A284" s="42" t="s">
        <v>65</v>
      </c>
      <c r="B284" s="10" t="s">
        <v>504</v>
      </c>
      <c r="C284" s="16" t="s">
        <v>107</v>
      </c>
      <c r="D284" s="16" t="s">
        <v>409</v>
      </c>
      <c r="E284" s="17">
        <v>307790</v>
      </c>
      <c r="F284" s="16" t="s">
        <v>410</v>
      </c>
      <c r="G284" s="17">
        <v>309463</v>
      </c>
      <c r="H284" s="16" t="s">
        <v>411</v>
      </c>
      <c r="I284" s="17">
        <v>4</v>
      </c>
      <c r="J284" s="18">
        <v>56</v>
      </c>
      <c r="K284" s="17">
        <v>56</v>
      </c>
      <c r="L284" s="17">
        <v>19.399999999999999</v>
      </c>
      <c r="M284" s="17">
        <v>57.8</v>
      </c>
      <c r="N284" s="17">
        <v>103.2</v>
      </c>
      <c r="O284" s="19" t="s">
        <v>46</v>
      </c>
      <c r="P284" s="22" t="s">
        <v>58</v>
      </c>
    </row>
    <row r="285" spans="1:16" x14ac:dyDescent="0.2">
      <c r="A285" s="42" t="s">
        <v>65</v>
      </c>
      <c r="B285" s="10" t="s">
        <v>506</v>
      </c>
      <c r="C285" s="16" t="s">
        <v>413</v>
      </c>
      <c r="D285" s="16" t="s">
        <v>409</v>
      </c>
      <c r="E285" s="17">
        <v>307790</v>
      </c>
      <c r="F285" s="16" t="s">
        <v>410</v>
      </c>
      <c r="G285" s="17">
        <v>309463</v>
      </c>
      <c r="H285" s="16" t="s">
        <v>411</v>
      </c>
      <c r="I285" s="17">
        <v>4</v>
      </c>
      <c r="J285" s="18">
        <v>56</v>
      </c>
      <c r="K285" s="17">
        <v>56</v>
      </c>
      <c r="L285" s="17">
        <v>19.2</v>
      </c>
      <c r="M285" s="17">
        <v>57.8</v>
      </c>
      <c r="N285" s="17">
        <v>103.2</v>
      </c>
      <c r="O285" s="19" t="s">
        <v>46</v>
      </c>
      <c r="P285" s="22" t="s">
        <v>58</v>
      </c>
    </row>
    <row r="286" spans="1:16" x14ac:dyDescent="0.2">
      <c r="A286" s="42" t="s">
        <v>65</v>
      </c>
      <c r="B286" s="10" t="s">
        <v>507</v>
      </c>
      <c r="C286" s="16" t="s">
        <v>413</v>
      </c>
      <c r="D286" s="16" t="s">
        <v>409</v>
      </c>
      <c r="E286" s="17">
        <v>307790</v>
      </c>
      <c r="F286" s="16" t="s">
        <v>410</v>
      </c>
      <c r="G286" s="17">
        <v>309463</v>
      </c>
      <c r="H286" s="16" t="s">
        <v>411</v>
      </c>
      <c r="I286" s="17">
        <v>4</v>
      </c>
      <c r="J286" s="18">
        <v>56</v>
      </c>
      <c r="K286" s="17">
        <v>56</v>
      </c>
      <c r="L286" s="17">
        <v>19.2</v>
      </c>
      <c r="M286" s="17">
        <v>57.8</v>
      </c>
      <c r="N286" s="17">
        <v>103.2</v>
      </c>
      <c r="O286" s="19" t="s">
        <v>46</v>
      </c>
      <c r="P286" s="22" t="s">
        <v>58</v>
      </c>
    </row>
    <row r="287" spans="1:16" x14ac:dyDescent="0.2">
      <c r="A287" s="42" t="s">
        <v>65</v>
      </c>
      <c r="B287" s="10" t="s">
        <v>505</v>
      </c>
      <c r="C287" s="16" t="s">
        <v>413</v>
      </c>
      <c r="D287" s="16" t="s">
        <v>409</v>
      </c>
      <c r="E287" s="17">
        <v>307790</v>
      </c>
      <c r="F287" s="16" t="s">
        <v>410</v>
      </c>
      <c r="G287" s="17">
        <v>309463</v>
      </c>
      <c r="H287" s="16" t="s">
        <v>411</v>
      </c>
      <c r="I287" s="17">
        <v>4</v>
      </c>
      <c r="J287" s="18">
        <v>56</v>
      </c>
      <c r="K287" s="17">
        <v>56</v>
      </c>
      <c r="L287" s="17">
        <v>19.2</v>
      </c>
      <c r="M287" s="17">
        <v>57.7</v>
      </c>
      <c r="N287" s="17">
        <v>103.1</v>
      </c>
      <c r="O287" s="19" t="s">
        <v>46</v>
      </c>
      <c r="P287" s="22" t="s">
        <v>58</v>
      </c>
    </row>
    <row r="288" spans="1:16" x14ac:dyDescent="0.2">
      <c r="A288" s="42" t="s">
        <v>65</v>
      </c>
      <c r="B288" s="10" t="s">
        <v>502</v>
      </c>
      <c r="C288" s="16" t="s">
        <v>419</v>
      </c>
      <c r="D288" s="16" t="s">
        <v>420</v>
      </c>
      <c r="E288" s="17">
        <v>307989</v>
      </c>
      <c r="F288" s="16" t="s">
        <v>421</v>
      </c>
      <c r="G288" s="17">
        <v>309423</v>
      </c>
      <c r="H288" s="16" t="s">
        <v>422</v>
      </c>
      <c r="I288" s="17">
        <v>2</v>
      </c>
      <c r="J288" s="18">
        <v>84</v>
      </c>
      <c r="K288" s="17">
        <v>84</v>
      </c>
      <c r="L288" s="17">
        <v>50.1</v>
      </c>
      <c r="M288" s="17">
        <v>91.6</v>
      </c>
      <c r="N288" s="17">
        <v>109.1</v>
      </c>
      <c r="O288" s="19" t="s">
        <v>46</v>
      </c>
      <c r="P288" s="22" t="s">
        <v>58</v>
      </c>
    </row>
    <row r="289" spans="1:16" x14ac:dyDescent="0.2">
      <c r="A289" s="42" t="s">
        <v>65</v>
      </c>
      <c r="B289" s="10" t="s">
        <v>508</v>
      </c>
      <c r="C289" s="24" t="s">
        <v>419</v>
      </c>
      <c r="D289" s="24" t="s">
        <v>420</v>
      </c>
      <c r="E289" s="25">
        <v>307989</v>
      </c>
      <c r="F289" s="24" t="s">
        <v>421</v>
      </c>
      <c r="G289" s="25">
        <v>309423</v>
      </c>
      <c r="H289" s="24" t="s">
        <v>422</v>
      </c>
      <c r="I289" s="25">
        <v>2</v>
      </c>
      <c r="J289" s="18">
        <v>84</v>
      </c>
      <c r="K289" s="25">
        <v>84</v>
      </c>
      <c r="L289" s="25">
        <v>50.1</v>
      </c>
      <c r="M289" s="25">
        <v>91.6</v>
      </c>
      <c r="N289" s="25">
        <v>109</v>
      </c>
      <c r="O289" s="19" t="s">
        <v>46</v>
      </c>
      <c r="P289" s="22" t="s">
        <v>58</v>
      </c>
    </row>
    <row r="290" spans="1:16" x14ac:dyDescent="0.2">
      <c r="A290" s="42" t="s">
        <v>65</v>
      </c>
      <c r="B290" s="10" t="s">
        <v>509</v>
      </c>
      <c r="C290" s="24" t="s">
        <v>42</v>
      </c>
      <c r="D290" s="24" t="s">
        <v>416</v>
      </c>
      <c r="E290" s="25">
        <v>307942</v>
      </c>
      <c r="F290" s="24" t="s">
        <v>141</v>
      </c>
      <c r="G290" s="25">
        <v>308794</v>
      </c>
      <c r="H290" s="24" t="s">
        <v>417</v>
      </c>
      <c r="I290" s="25" t="s">
        <v>126</v>
      </c>
      <c r="J290" s="18">
        <v>41.6</v>
      </c>
      <c r="K290" s="25">
        <v>41.6</v>
      </c>
      <c r="L290" s="25">
        <v>21.7</v>
      </c>
      <c r="M290" s="25">
        <v>40.200000000000003</v>
      </c>
      <c r="N290" s="25">
        <v>98.1</v>
      </c>
      <c r="O290" s="19" t="s">
        <v>90</v>
      </c>
      <c r="P290" s="10" t="s">
        <v>97</v>
      </c>
    </row>
    <row r="291" spans="1:16" x14ac:dyDescent="0.2">
      <c r="A291" s="42" t="s">
        <v>65</v>
      </c>
      <c r="B291" s="10" t="s">
        <v>502</v>
      </c>
      <c r="C291" s="16" t="s">
        <v>42</v>
      </c>
      <c r="D291" s="16" t="s">
        <v>526</v>
      </c>
      <c r="E291" s="17">
        <v>307942</v>
      </c>
      <c r="F291" s="16" t="s">
        <v>141</v>
      </c>
      <c r="G291" s="17">
        <v>308794</v>
      </c>
      <c r="H291" s="16" t="s">
        <v>417</v>
      </c>
      <c r="I291" s="17" t="s">
        <v>126</v>
      </c>
      <c r="J291" s="18">
        <v>41.6</v>
      </c>
      <c r="K291" s="17">
        <v>41.6</v>
      </c>
      <c r="L291" s="17">
        <v>21.7</v>
      </c>
      <c r="M291" s="17">
        <v>39.9</v>
      </c>
      <c r="N291" s="17">
        <v>96.8</v>
      </c>
      <c r="O291" s="19" t="s">
        <v>90</v>
      </c>
      <c r="P291" s="10" t="s">
        <v>97</v>
      </c>
    </row>
    <row r="292" spans="1:16" x14ac:dyDescent="0.2">
      <c r="A292" s="42" t="s">
        <v>65</v>
      </c>
      <c r="B292" s="10" t="s">
        <v>508</v>
      </c>
      <c r="C292" s="24" t="s">
        <v>42</v>
      </c>
      <c r="D292" s="24" t="s">
        <v>526</v>
      </c>
      <c r="E292" s="25">
        <v>307942</v>
      </c>
      <c r="F292" s="24" t="s">
        <v>141</v>
      </c>
      <c r="G292" s="25">
        <v>308794</v>
      </c>
      <c r="H292" s="24" t="s">
        <v>417</v>
      </c>
      <c r="I292" s="25" t="s">
        <v>126</v>
      </c>
      <c r="J292" s="18">
        <v>41.6</v>
      </c>
      <c r="K292" s="25">
        <v>41.6</v>
      </c>
      <c r="L292" s="25">
        <v>21.8</v>
      </c>
      <c r="M292" s="25">
        <v>39.9</v>
      </c>
      <c r="N292" s="25">
        <v>96.8</v>
      </c>
      <c r="O292" s="19" t="s">
        <v>90</v>
      </c>
      <c r="P292" s="10" t="s">
        <v>97</v>
      </c>
    </row>
    <row r="293" spans="1:16" x14ac:dyDescent="0.2">
      <c r="A293" s="42" t="s">
        <v>65</v>
      </c>
      <c r="B293" s="10" t="s">
        <v>503</v>
      </c>
      <c r="C293" s="24" t="s">
        <v>419</v>
      </c>
      <c r="D293" s="24" t="s">
        <v>420</v>
      </c>
      <c r="E293" s="25">
        <v>307989</v>
      </c>
      <c r="F293" s="24" t="s">
        <v>421</v>
      </c>
      <c r="G293" s="25">
        <v>309423</v>
      </c>
      <c r="H293" s="24" t="s">
        <v>422</v>
      </c>
      <c r="I293" s="25">
        <v>2</v>
      </c>
      <c r="J293" s="18">
        <v>84</v>
      </c>
      <c r="K293" s="25">
        <v>84</v>
      </c>
      <c r="L293" s="25">
        <v>50.1</v>
      </c>
      <c r="M293" s="25">
        <v>91.6</v>
      </c>
      <c r="N293" s="25">
        <v>109</v>
      </c>
      <c r="O293" s="19" t="s">
        <v>46</v>
      </c>
      <c r="P293" s="22" t="s">
        <v>58</v>
      </c>
    </row>
    <row r="294" spans="1:16" x14ac:dyDescent="0.2">
      <c r="A294" s="42" t="s">
        <v>65</v>
      </c>
      <c r="B294" s="10" t="s">
        <v>509</v>
      </c>
      <c r="C294" s="24" t="s">
        <v>419</v>
      </c>
      <c r="D294" s="24" t="s">
        <v>420</v>
      </c>
      <c r="E294" s="25">
        <v>307989</v>
      </c>
      <c r="F294" s="24" t="s">
        <v>421</v>
      </c>
      <c r="G294" s="25">
        <v>309423</v>
      </c>
      <c r="H294" s="24" t="s">
        <v>422</v>
      </c>
      <c r="I294" s="25">
        <v>2</v>
      </c>
      <c r="J294" s="18">
        <v>84</v>
      </c>
      <c r="K294" s="25">
        <v>84</v>
      </c>
      <c r="L294" s="25">
        <v>50.1</v>
      </c>
      <c r="M294" s="25">
        <v>91.6</v>
      </c>
      <c r="N294" s="25">
        <v>109</v>
      </c>
      <c r="O294" s="19" t="s">
        <v>46</v>
      </c>
      <c r="P294" s="22" t="s">
        <v>58</v>
      </c>
    </row>
    <row r="295" spans="1:16" x14ac:dyDescent="0.2">
      <c r="A295" s="42" t="s">
        <v>65</v>
      </c>
      <c r="B295" s="10" t="s">
        <v>506</v>
      </c>
      <c r="C295" s="16" t="s">
        <v>419</v>
      </c>
      <c r="D295" s="16" t="s">
        <v>420</v>
      </c>
      <c r="E295" s="17">
        <v>307989</v>
      </c>
      <c r="F295" s="16" t="s">
        <v>421</v>
      </c>
      <c r="G295" s="17">
        <v>309423</v>
      </c>
      <c r="H295" s="16" t="s">
        <v>422</v>
      </c>
      <c r="I295" s="17">
        <v>2</v>
      </c>
      <c r="J295" s="18">
        <v>84</v>
      </c>
      <c r="K295" s="17">
        <v>84</v>
      </c>
      <c r="L295" s="17">
        <v>47.6</v>
      </c>
      <c r="M295" s="17">
        <v>87</v>
      </c>
      <c r="N295" s="17">
        <v>103.6</v>
      </c>
      <c r="O295" s="19" t="s">
        <v>46</v>
      </c>
      <c r="P295" s="22" t="s">
        <v>58</v>
      </c>
    </row>
    <row r="296" spans="1:16" x14ac:dyDescent="0.2">
      <c r="A296" s="42" t="s">
        <v>65</v>
      </c>
      <c r="B296" s="10" t="s">
        <v>507</v>
      </c>
      <c r="C296" s="16" t="s">
        <v>419</v>
      </c>
      <c r="D296" s="16" t="s">
        <v>420</v>
      </c>
      <c r="E296" s="17">
        <v>307989</v>
      </c>
      <c r="F296" s="16" t="s">
        <v>421</v>
      </c>
      <c r="G296" s="17">
        <v>309423</v>
      </c>
      <c r="H296" s="16" t="s">
        <v>422</v>
      </c>
      <c r="I296" s="17">
        <v>2</v>
      </c>
      <c r="J296" s="18">
        <v>84</v>
      </c>
      <c r="K296" s="17">
        <v>84</v>
      </c>
      <c r="L296" s="17">
        <v>47.6</v>
      </c>
      <c r="M296" s="17">
        <v>87</v>
      </c>
      <c r="N296" s="17">
        <v>103.6</v>
      </c>
      <c r="O296" s="19" t="s">
        <v>46</v>
      </c>
      <c r="P296" s="22" t="s">
        <v>58</v>
      </c>
    </row>
    <row r="297" spans="1:16" x14ac:dyDescent="0.2">
      <c r="A297" s="42" t="s">
        <v>65</v>
      </c>
      <c r="B297" s="10" t="s">
        <v>505</v>
      </c>
      <c r="C297" s="16" t="s">
        <v>419</v>
      </c>
      <c r="D297" s="16" t="s">
        <v>420</v>
      </c>
      <c r="E297" s="17">
        <v>307989</v>
      </c>
      <c r="F297" s="16" t="s">
        <v>421</v>
      </c>
      <c r="G297" s="17">
        <v>309423</v>
      </c>
      <c r="H297" s="16" t="s">
        <v>422</v>
      </c>
      <c r="I297" s="17">
        <v>2</v>
      </c>
      <c r="J297" s="18">
        <v>84</v>
      </c>
      <c r="K297" s="17">
        <v>84</v>
      </c>
      <c r="L297" s="17">
        <v>47.6</v>
      </c>
      <c r="M297" s="17">
        <v>87</v>
      </c>
      <c r="N297" s="17">
        <v>103.5</v>
      </c>
      <c r="O297" s="19" t="s">
        <v>46</v>
      </c>
      <c r="P297" s="22" t="s">
        <v>58</v>
      </c>
    </row>
    <row r="298" spans="1:16" x14ac:dyDescent="0.2">
      <c r="A298" s="42" t="s">
        <v>65</v>
      </c>
      <c r="B298" s="10" t="s">
        <v>504</v>
      </c>
      <c r="C298" s="16" t="s">
        <v>419</v>
      </c>
      <c r="D298" s="16" t="s">
        <v>420</v>
      </c>
      <c r="E298" s="17">
        <v>307989</v>
      </c>
      <c r="F298" s="16" t="s">
        <v>421</v>
      </c>
      <c r="G298" s="17">
        <v>309423</v>
      </c>
      <c r="H298" s="16" t="s">
        <v>422</v>
      </c>
      <c r="I298" s="17">
        <v>2</v>
      </c>
      <c r="J298" s="18">
        <v>84</v>
      </c>
      <c r="K298" s="17">
        <v>84</v>
      </c>
      <c r="L298" s="17">
        <v>47.6</v>
      </c>
      <c r="M298" s="17">
        <v>87</v>
      </c>
      <c r="N298" s="17">
        <v>103.5</v>
      </c>
      <c r="O298" s="19" t="s">
        <v>46</v>
      </c>
      <c r="P298" s="22" t="s">
        <v>58</v>
      </c>
    </row>
    <row r="299" spans="1:16" x14ac:dyDescent="0.2">
      <c r="A299" s="42" t="s">
        <v>65</v>
      </c>
      <c r="B299" s="10" t="s">
        <v>502</v>
      </c>
      <c r="C299" s="16" t="s">
        <v>419</v>
      </c>
      <c r="D299" s="16" t="s">
        <v>423</v>
      </c>
      <c r="E299" s="17">
        <v>307989</v>
      </c>
      <c r="F299" s="16" t="s">
        <v>421</v>
      </c>
      <c r="G299" s="17">
        <v>309424</v>
      </c>
      <c r="H299" s="16" t="s">
        <v>424</v>
      </c>
      <c r="I299" s="17">
        <v>3</v>
      </c>
      <c r="J299" s="18">
        <v>76</v>
      </c>
      <c r="K299" s="17">
        <v>76</v>
      </c>
      <c r="L299" s="17">
        <v>47.9</v>
      </c>
      <c r="M299" s="17">
        <v>90.9</v>
      </c>
      <c r="N299" s="17">
        <v>119.7</v>
      </c>
      <c r="O299" s="19" t="s">
        <v>46</v>
      </c>
      <c r="P299" s="22" t="s">
        <v>58</v>
      </c>
    </row>
    <row r="300" spans="1:16" x14ac:dyDescent="0.2">
      <c r="A300" s="42" t="s">
        <v>65</v>
      </c>
      <c r="B300" s="10" t="s">
        <v>508</v>
      </c>
      <c r="C300" s="24" t="s">
        <v>419</v>
      </c>
      <c r="D300" s="24" t="s">
        <v>423</v>
      </c>
      <c r="E300" s="25">
        <v>307989</v>
      </c>
      <c r="F300" s="24" t="s">
        <v>421</v>
      </c>
      <c r="G300" s="25">
        <v>309424</v>
      </c>
      <c r="H300" s="24" t="s">
        <v>424</v>
      </c>
      <c r="I300" s="25">
        <v>3</v>
      </c>
      <c r="J300" s="18">
        <v>76</v>
      </c>
      <c r="K300" s="25">
        <v>76</v>
      </c>
      <c r="L300" s="25">
        <v>47.9</v>
      </c>
      <c r="M300" s="25">
        <v>90.9</v>
      </c>
      <c r="N300" s="25">
        <v>119.6</v>
      </c>
      <c r="O300" s="19" t="s">
        <v>46</v>
      </c>
      <c r="P300" s="22" t="s">
        <v>58</v>
      </c>
    </row>
    <row r="301" spans="1:16" x14ac:dyDescent="0.2">
      <c r="A301" s="42" t="s">
        <v>65</v>
      </c>
      <c r="B301" s="10" t="s">
        <v>503</v>
      </c>
      <c r="C301" s="24" t="s">
        <v>419</v>
      </c>
      <c r="D301" s="24" t="s">
        <v>423</v>
      </c>
      <c r="E301" s="25">
        <v>307989</v>
      </c>
      <c r="F301" s="24" t="s">
        <v>421</v>
      </c>
      <c r="G301" s="25">
        <v>309424</v>
      </c>
      <c r="H301" s="24" t="s">
        <v>424</v>
      </c>
      <c r="I301" s="25">
        <v>3</v>
      </c>
      <c r="J301" s="18">
        <v>76</v>
      </c>
      <c r="K301" s="25">
        <v>76</v>
      </c>
      <c r="L301" s="25">
        <v>47.9</v>
      </c>
      <c r="M301" s="25">
        <v>90.9</v>
      </c>
      <c r="N301" s="25">
        <v>119.6</v>
      </c>
      <c r="O301" s="19" t="s">
        <v>46</v>
      </c>
      <c r="P301" s="22" t="s">
        <v>58</v>
      </c>
    </row>
    <row r="302" spans="1:16" x14ac:dyDescent="0.2">
      <c r="A302" s="42" t="s">
        <v>65</v>
      </c>
      <c r="B302" s="10" t="s">
        <v>509</v>
      </c>
      <c r="C302" s="24" t="s">
        <v>419</v>
      </c>
      <c r="D302" s="24" t="s">
        <v>423</v>
      </c>
      <c r="E302" s="25">
        <v>307989</v>
      </c>
      <c r="F302" s="24" t="s">
        <v>421</v>
      </c>
      <c r="G302" s="25">
        <v>309424</v>
      </c>
      <c r="H302" s="24" t="s">
        <v>424</v>
      </c>
      <c r="I302" s="25">
        <v>3</v>
      </c>
      <c r="J302" s="18">
        <v>76</v>
      </c>
      <c r="K302" s="25">
        <v>76</v>
      </c>
      <c r="L302" s="25">
        <v>47.9</v>
      </c>
      <c r="M302" s="25">
        <v>90.9</v>
      </c>
      <c r="N302" s="25">
        <v>119.6</v>
      </c>
      <c r="O302" s="19" t="s">
        <v>46</v>
      </c>
      <c r="P302" s="22" t="s">
        <v>58</v>
      </c>
    </row>
    <row r="303" spans="1:16" x14ac:dyDescent="0.2">
      <c r="A303" s="42" t="s">
        <v>65</v>
      </c>
      <c r="B303" s="10" t="s">
        <v>506</v>
      </c>
      <c r="C303" s="16" t="s">
        <v>419</v>
      </c>
      <c r="D303" s="16" t="s">
        <v>423</v>
      </c>
      <c r="E303" s="17">
        <v>307989</v>
      </c>
      <c r="F303" s="16" t="s">
        <v>421</v>
      </c>
      <c r="G303" s="17">
        <v>309424</v>
      </c>
      <c r="H303" s="16" t="s">
        <v>424</v>
      </c>
      <c r="I303" s="17">
        <v>3</v>
      </c>
      <c r="J303" s="18">
        <v>76</v>
      </c>
      <c r="K303" s="17">
        <v>76</v>
      </c>
      <c r="L303" s="17">
        <v>45.5</v>
      </c>
      <c r="M303" s="17">
        <v>86.4</v>
      </c>
      <c r="N303" s="17">
        <v>113.7</v>
      </c>
      <c r="O303" s="19" t="s">
        <v>46</v>
      </c>
      <c r="P303" s="22" t="s">
        <v>58</v>
      </c>
    </row>
    <row r="304" spans="1:16" x14ac:dyDescent="0.2">
      <c r="A304" s="42" t="s">
        <v>65</v>
      </c>
      <c r="B304" s="10" t="s">
        <v>507</v>
      </c>
      <c r="C304" s="16" t="s">
        <v>419</v>
      </c>
      <c r="D304" s="16" t="s">
        <v>423</v>
      </c>
      <c r="E304" s="17">
        <v>307989</v>
      </c>
      <c r="F304" s="16" t="s">
        <v>421</v>
      </c>
      <c r="G304" s="17">
        <v>309424</v>
      </c>
      <c r="H304" s="16" t="s">
        <v>424</v>
      </c>
      <c r="I304" s="17">
        <v>3</v>
      </c>
      <c r="J304" s="18">
        <v>76</v>
      </c>
      <c r="K304" s="17">
        <v>76</v>
      </c>
      <c r="L304" s="17">
        <v>45.5</v>
      </c>
      <c r="M304" s="17">
        <v>86.4</v>
      </c>
      <c r="N304" s="17">
        <v>113.7</v>
      </c>
      <c r="O304" s="19" t="s">
        <v>46</v>
      </c>
      <c r="P304" s="22" t="s">
        <v>58</v>
      </c>
    </row>
    <row r="305" spans="1:16" x14ac:dyDescent="0.2">
      <c r="A305" s="42" t="s">
        <v>65</v>
      </c>
      <c r="B305" s="10" t="s">
        <v>505</v>
      </c>
      <c r="C305" s="16" t="s">
        <v>419</v>
      </c>
      <c r="D305" s="16" t="s">
        <v>423</v>
      </c>
      <c r="E305" s="17">
        <v>307989</v>
      </c>
      <c r="F305" s="16" t="s">
        <v>421</v>
      </c>
      <c r="G305" s="17">
        <v>309424</v>
      </c>
      <c r="H305" s="16" t="s">
        <v>424</v>
      </c>
      <c r="I305" s="17">
        <v>3</v>
      </c>
      <c r="J305" s="18">
        <v>76</v>
      </c>
      <c r="K305" s="17">
        <v>76</v>
      </c>
      <c r="L305" s="17">
        <v>45.5</v>
      </c>
      <c r="M305" s="17">
        <v>86.3</v>
      </c>
      <c r="N305" s="17">
        <v>113.6</v>
      </c>
      <c r="O305" s="19" t="s">
        <v>46</v>
      </c>
      <c r="P305" s="22" t="s">
        <v>58</v>
      </c>
    </row>
    <row r="306" spans="1:16" x14ac:dyDescent="0.2">
      <c r="A306" s="42" t="s">
        <v>65</v>
      </c>
      <c r="B306" s="10" t="s">
        <v>504</v>
      </c>
      <c r="C306" s="16" t="s">
        <v>419</v>
      </c>
      <c r="D306" s="16" t="s">
        <v>423</v>
      </c>
      <c r="E306" s="17">
        <v>307989</v>
      </c>
      <c r="F306" s="16" t="s">
        <v>421</v>
      </c>
      <c r="G306" s="17">
        <v>309424</v>
      </c>
      <c r="H306" s="16" t="s">
        <v>424</v>
      </c>
      <c r="I306" s="17">
        <v>3</v>
      </c>
      <c r="J306" s="18">
        <v>76</v>
      </c>
      <c r="K306" s="17">
        <v>76</v>
      </c>
      <c r="L306" s="17">
        <v>45.5</v>
      </c>
      <c r="M306" s="17">
        <v>86.3</v>
      </c>
      <c r="N306" s="17">
        <v>113.6</v>
      </c>
      <c r="O306" s="19" t="s">
        <v>46</v>
      </c>
      <c r="P306" s="22" t="s">
        <v>58</v>
      </c>
    </row>
    <row r="307" spans="1:16" x14ac:dyDescent="0.2">
      <c r="A307" s="42" t="s">
        <v>65</v>
      </c>
      <c r="B307" s="10" t="s">
        <v>502</v>
      </c>
      <c r="C307" s="16" t="s">
        <v>413</v>
      </c>
      <c r="D307" s="16" t="s">
        <v>427</v>
      </c>
      <c r="E307" s="17">
        <v>308325</v>
      </c>
      <c r="F307" s="16" t="s">
        <v>428</v>
      </c>
      <c r="G307" s="17">
        <v>309430</v>
      </c>
      <c r="H307" s="16" t="s">
        <v>429</v>
      </c>
      <c r="I307" s="17">
        <v>3</v>
      </c>
      <c r="J307" s="18">
        <v>85</v>
      </c>
      <c r="K307" s="17">
        <v>85</v>
      </c>
      <c r="L307" s="17">
        <v>42.6</v>
      </c>
      <c r="M307" s="17">
        <v>89.7</v>
      </c>
      <c r="N307" s="17">
        <v>105.5</v>
      </c>
      <c r="O307" s="19" t="s">
        <v>46</v>
      </c>
      <c r="P307" s="22" t="s">
        <v>58</v>
      </c>
    </row>
    <row r="308" spans="1:16" x14ac:dyDescent="0.2">
      <c r="A308" s="42" t="s">
        <v>65</v>
      </c>
      <c r="B308" s="10" t="s">
        <v>508</v>
      </c>
      <c r="C308" s="24" t="s">
        <v>413</v>
      </c>
      <c r="D308" s="24" t="s">
        <v>427</v>
      </c>
      <c r="E308" s="25">
        <v>308325</v>
      </c>
      <c r="F308" s="24" t="s">
        <v>428</v>
      </c>
      <c r="G308" s="25">
        <v>309430</v>
      </c>
      <c r="H308" s="24" t="s">
        <v>429</v>
      </c>
      <c r="I308" s="25">
        <v>3</v>
      </c>
      <c r="J308" s="18">
        <v>85</v>
      </c>
      <c r="K308" s="25">
        <v>85</v>
      </c>
      <c r="L308" s="25">
        <v>42.6</v>
      </c>
      <c r="M308" s="25">
        <v>89.7</v>
      </c>
      <c r="N308" s="25">
        <v>105.5</v>
      </c>
      <c r="O308" s="19" t="s">
        <v>46</v>
      </c>
      <c r="P308" s="22" t="s">
        <v>58</v>
      </c>
    </row>
    <row r="309" spans="1:16" x14ac:dyDescent="0.2">
      <c r="A309" s="42" t="s">
        <v>65</v>
      </c>
      <c r="B309" s="10" t="s">
        <v>503</v>
      </c>
      <c r="C309" s="24" t="s">
        <v>413</v>
      </c>
      <c r="D309" s="24" t="s">
        <v>427</v>
      </c>
      <c r="E309" s="25">
        <v>308325</v>
      </c>
      <c r="F309" s="24" t="s">
        <v>428</v>
      </c>
      <c r="G309" s="25">
        <v>309430</v>
      </c>
      <c r="H309" s="24" t="s">
        <v>429</v>
      </c>
      <c r="I309" s="25">
        <v>3</v>
      </c>
      <c r="J309" s="18">
        <v>85</v>
      </c>
      <c r="K309" s="25">
        <v>85</v>
      </c>
      <c r="L309" s="25">
        <v>42.6</v>
      </c>
      <c r="M309" s="25">
        <v>89.6</v>
      </c>
      <c r="N309" s="25">
        <v>105.5</v>
      </c>
      <c r="O309" s="19" t="s">
        <v>46</v>
      </c>
      <c r="P309" s="22" t="s">
        <v>58</v>
      </c>
    </row>
    <row r="310" spans="1:16" x14ac:dyDescent="0.2">
      <c r="A310" s="42" t="s">
        <v>65</v>
      </c>
      <c r="B310" s="10" t="s">
        <v>509</v>
      </c>
      <c r="C310" s="24" t="s">
        <v>413</v>
      </c>
      <c r="D310" s="24" t="s">
        <v>427</v>
      </c>
      <c r="E310" s="25">
        <v>308325</v>
      </c>
      <c r="F310" s="24" t="s">
        <v>428</v>
      </c>
      <c r="G310" s="25">
        <v>309430</v>
      </c>
      <c r="H310" s="24" t="s">
        <v>429</v>
      </c>
      <c r="I310" s="25">
        <v>3</v>
      </c>
      <c r="J310" s="18">
        <v>85</v>
      </c>
      <c r="K310" s="25">
        <v>85</v>
      </c>
      <c r="L310" s="25">
        <v>42.6</v>
      </c>
      <c r="M310" s="25">
        <v>89.6</v>
      </c>
      <c r="N310" s="25">
        <v>105.5</v>
      </c>
      <c r="O310" s="19" t="s">
        <v>46</v>
      </c>
      <c r="P310" s="22" t="s">
        <v>58</v>
      </c>
    </row>
    <row r="311" spans="1:16" x14ac:dyDescent="0.2">
      <c r="A311" s="42" t="s">
        <v>65</v>
      </c>
      <c r="B311" s="10" t="s">
        <v>506</v>
      </c>
      <c r="C311" s="16" t="s">
        <v>413</v>
      </c>
      <c r="D311" s="16" t="s">
        <v>427</v>
      </c>
      <c r="E311" s="17">
        <v>308325</v>
      </c>
      <c r="F311" s="16" t="s">
        <v>428</v>
      </c>
      <c r="G311" s="17">
        <v>309430</v>
      </c>
      <c r="H311" s="16" t="s">
        <v>429</v>
      </c>
      <c r="I311" s="17">
        <v>3</v>
      </c>
      <c r="J311" s="18">
        <v>85</v>
      </c>
      <c r="K311" s="17">
        <v>85</v>
      </c>
      <c r="L311" s="17">
        <v>40.6</v>
      </c>
      <c r="M311" s="17">
        <v>85.6</v>
      </c>
      <c r="N311" s="17">
        <v>100.7</v>
      </c>
      <c r="O311" s="19" t="s">
        <v>46</v>
      </c>
      <c r="P311" s="22" t="s">
        <v>58</v>
      </c>
    </row>
    <row r="312" spans="1:16" x14ac:dyDescent="0.2">
      <c r="A312" s="42" t="s">
        <v>65</v>
      </c>
      <c r="B312" s="10" t="s">
        <v>507</v>
      </c>
      <c r="C312" s="16" t="s">
        <v>413</v>
      </c>
      <c r="D312" s="16" t="s">
        <v>427</v>
      </c>
      <c r="E312" s="17">
        <v>308325</v>
      </c>
      <c r="F312" s="16" t="s">
        <v>428</v>
      </c>
      <c r="G312" s="17">
        <v>309430</v>
      </c>
      <c r="H312" s="16" t="s">
        <v>429</v>
      </c>
      <c r="I312" s="17">
        <v>3</v>
      </c>
      <c r="J312" s="18">
        <v>85</v>
      </c>
      <c r="K312" s="17">
        <v>85</v>
      </c>
      <c r="L312" s="17">
        <v>40.6</v>
      </c>
      <c r="M312" s="17">
        <v>85.6</v>
      </c>
      <c r="N312" s="17">
        <v>100.7</v>
      </c>
      <c r="O312" s="19" t="s">
        <v>46</v>
      </c>
      <c r="P312" s="22" t="s">
        <v>58</v>
      </c>
    </row>
    <row r="313" spans="1:16" x14ac:dyDescent="0.2">
      <c r="A313" s="42" t="s">
        <v>65</v>
      </c>
      <c r="B313" s="10" t="s">
        <v>505</v>
      </c>
      <c r="C313" s="16" t="s">
        <v>413</v>
      </c>
      <c r="D313" s="16" t="s">
        <v>427</v>
      </c>
      <c r="E313" s="17">
        <v>308325</v>
      </c>
      <c r="F313" s="16" t="s">
        <v>428</v>
      </c>
      <c r="G313" s="17">
        <v>309430</v>
      </c>
      <c r="H313" s="16" t="s">
        <v>429</v>
      </c>
      <c r="I313" s="17">
        <v>3</v>
      </c>
      <c r="J313" s="18">
        <v>85</v>
      </c>
      <c r="K313" s="17">
        <v>85</v>
      </c>
      <c r="L313" s="17">
        <v>40.6</v>
      </c>
      <c r="M313" s="17">
        <v>85.5</v>
      </c>
      <c r="N313" s="17">
        <v>100.6</v>
      </c>
      <c r="O313" s="19" t="s">
        <v>46</v>
      </c>
      <c r="P313" s="22" t="s">
        <v>58</v>
      </c>
    </row>
    <row r="314" spans="1:16" x14ac:dyDescent="0.2">
      <c r="A314" s="42" t="s">
        <v>65</v>
      </c>
      <c r="B314" s="10" t="s">
        <v>504</v>
      </c>
      <c r="C314" s="16" t="s">
        <v>413</v>
      </c>
      <c r="D314" s="16" t="s">
        <v>427</v>
      </c>
      <c r="E314" s="17">
        <v>308325</v>
      </c>
      <c r="F314" s="16" t="s">
        <v>428</v>
      </c>
      <c r="G314" s="17">
        <v>309430</v>
      </c>
      <c r="H314" s="16" t="s">
        <v>429</v>
      </c>
      <c r="I314" s="17">
        <v>3</v>
      </c>
      <c r="J314" s="18">
        <v>85</v>
      </c>
      <c r="K314" s="17">
        <v>85</v>
      </c>
      <c r="L314" s="17">
        <v>40.6</v>
      </c>
      <c r="M314" s="17">
        <v>85.5</v>
      </c>
      <c r="N314" s="17">
        <v>100.6</v>
      </c>
      <c r="O314" s="19" t="s">
        <v>46</v>
      </c>
      <c r="P314" s="22" t="s">
        <v>58</v>
      </c>
    </row>
    <row r="315" spans="1:16" x14ac:dyDescent="0.2">
      <c r="A315" s="42" t="s">
        <v>65</v>
      </c>
      <c r="B315" s="10" t="s">
        <v>508</v>
      </c>
      <c r="C315" s="24" t="s">
        <v>286</v>
      </c>
      <c r="D315" s="24" t="s">
        <v>430</v>
      </c>
      <c r="E315" s="25">
        <v>308422</v>
      </c>
      <c r="F315" s="24" t="s">
        <v>431</v>
      </c>
      <c r="G315" s="25">
        <v>309413</v>
      </c>
      <c r="H315" s="24" t="s">
        <v>432</v>
      </c>
      <c r="I315" s="25">
        <v>3</v>
      </c>
      <c r="J315" s="18">
        <v>40</v>
      </c>
      <c r="K315" s="25">
        <v>40</v>
      </c>
      <c r="L315" s="25">
        <v>16.8</v>
      </c>
      <c r="M315" s="25">
        <v>47.8</v>
      </c>
      <c r="N315" s="25">
        <v>119.6</v>
      </c>
      <c r="O315" s="19" t="s">
        <v>46</v>
      </c>
      <c r="P315" s="22" t="s">
        <v>58</v>
      </c>
    </row>
    <row r="316" spans="1:16" x14ac:dyDescent="0.2">
      <c r="A316" s="42" t="s">
        <v>65</v>
      </c>
      <c r="B316" s="10" t="s">
        <v>503</v>
      </c>
      <c r="C316" s="24" t="s">
        <v>286</v>
      </c>
      <c r="D316" s="24" t="s">
        <v>430</v>
      </c>
      <c r="E316" s="25">
        <v>308422</v>
      </c>
      <c r="F316" s="24" t="s">
        <v>431</v>
      </c>
      <c r="G316" s="25">
        <v>309413</v>
      </c>
      <c r="H316" s="24" t="s">
        <v>432</v>
      </c>
      <c r="I316" s="25">
        <v>3</v>
      </c>
      <c r="J316" s="18">
        <v>40</v>
      </c>
      <c r="K316" s="25">
        <v>40</v>
      </c>
      <c r="L316" s="25">
        <v>16.899999999999999</v>
      </c>
      <c r="M316" s="25">
        <v>47.8</v>
      </c>
      <c r="N316" s="25">
        <v>119.6</v>
      </c>
      <c r="O316" s="19" t="s">
        <v>46</v>
      </c>
      <c r="P316" s="22" t="s">
        <v>58</v>
      </c>
    </row>
    <row r="317" spans="1:16" x14ac:dyDescent="0.2">
      <c r="A317" s="42" t="s">
        <v>65</v>
      </c>
      <c r="B317" s="10" t="s">
        <v>509</v>
      </c>
      <c r="C317" s="24" t="s">
        <v>286</v>
      </c>
      <c r="D317" s="24" t="s">
        <v>430</v>
      </c>
      <c r="E317" s="25">
        <v>308422</v>
      </c>
      <c r="F317" s="24" t="s">
        <v>431</v>
      </c>
      <c r="G317" s="25">
        <v>309413</v>
      </c>
      <c r="H317" s="24" t="s">
        <v>432</v>
      </c>
      <c r="I317" s="25">
        <v>3</v>
      </c>
      <c r="J317" s="18">
        <v>40</v>
      </c>
      <c r="K317" s="25">
        <v>40</v>
      </c>
      <c r="L317" s="25">
        <v>16.899999999999999</v>
      </c>
      <c r="M317" s="25">
        <v>47.8</v>
      </c>
      <c r="N317" s="25">
        <v>119.6</v>
      </c>
      <c r="O317" s="19" t="s">
        <v>46</v>
      </c>
      <c r="P317" s="22" t="s">
        <v>58</v>
      </c>
    </row>
    <row r="318" spans="1:16" x14ac:dyDescent="0.2">
      <c r="A318" s="42" t="s">
        <v>65</v>
      </c>
      <c r="B318" s="10" t="s">
        <v>502</v>
      </c>
      <c r="C318" s="16" t="s">
        <v>42</v>
      </c>
      <c r="D318" s="16" t="s">
        <v>435</v>
      </c>
      <c r="E318" s="17">
        <v>308422</v>
      </c>
      <c r="F318" s="16" t="s">
        <v>431</v>
      </c>
      <c r="G318" s="17">
        <v>309413</v>
      </c>
      <c r="H318" s="16" t="s">
        <v>432</v>
      </c>
      <c r="I318" s="17">
        <v>3</v>
      </c>
      <c r="J318" s="18">
        <v>40</v>
      </c>
      <c r="K318" s="17">
        <v>40</v>
      </c>
      <c r="L318" s="17">
        <v>16.7</v>
      </c>
      <c r="M318" s="17">
        <v>47.8</v>
      </c>
      <c r="N318" s="17">
        <v>119.5</v>
      </c>
      <c r="O318" s="19" t="s">
        <v>46</v>
      </c>
      <c r="P318" s="22" t="s">
        <v>58</v>
      </c>
    </row>
    <row r="319" spans="1:16" x14ac:dyDescent="0.2">
      <c r="A319" s="42" t="s">
        <v>65</v>
      </c>
      <c r="B319" s="10" t="s">
        <v>506</v>
      </c>
      <c r="C319" s="16" t="s">
        <v>42</v>
      </c>
      <c r="D319" s="16" t="s">
        <v>435</v>
      </c>
      <c r="E319" s="17">
        <v>308422</v>
      </c>
      <c r="F319" s="16" t="s">
        <v>431</v>
      </c>
      <c r="G319" s="17">
        <v>309413</v>
      </c>
      <c r="H319" s="16" t="s">
        <v>432</v>
      </c>
      <c r="I319" s="17">
        <v>3</v>
      </c>
      <c r="J319" s="18">
        <v>40</v>
      </c>
      <c r="K319" s="17">
        <v>40</v>
      </c>
      <c r="L319" s="17">
        <v>16.2</v>
      </c>
      <c r="M319" s="17">
        <v>45.5</v>
      </c>
      <c r="N319" s="17">
        <v>113.7</v>
      </c>
      <c r="O319" s="19" t="s">
        <v>46</v>
      </c>
      <c r="P319" s="22" t="s">
        <v>58</v>
      </c>
    </row>
    <row r="320" spans="1:16" x14ac:dyDescent="0.2">
      <c r="A320" s="42" t="s">
        <v>65</v>
      </c>
      <c r="B320" s="10" t="s">
        <v>507</v>
      </c>
      <c r="C320" s="16" t="s">
        <v>42</v>
      </c>
      <c r="D320" s="16" t="s">
        <v>433</v>
      </c>
      <c r="E320" s="17">
        <v>308422</v>
      </c>
      <c r="F320" s="16" t="s">
        <v>431</v>
      </c>
      <c r="G320" s="17">
        <v>309413</v>
      </c>
      <c r="H320" s="16" t="s">
        <v>432</v>
      </c>
      <c r="I320" s="17">
        <v>3</v>
      </c>
      <c r="J320" s="18">
        <v>40</v>
      </c>
      <c r="K320" s="17">
        <v>40</v>
      </c>
      <c r="L320" s="17">
        <v>16.2</v>
      </c>
      <c r="M320" s="17">
        <v>45.5</v>
      </c>
      <c r="N320" s="17">
        <v>113.7</v>
      </c>
      <c r="O320" s="19" t="s">
        <v>46</v>
      </c>
      <c r="P320" s="22" t="s">
        <v>58</v>
      </c>
    </row>
    <row r="321" spans="1:17" x14ac:dyDescent="0.2">
      <c r="A321" s="42" t="s">
        <v>65</v>
      </c>
      <c r="B321" s="10" t="s">
        <v>505</v>
      </c>
      <c r="C321" s="16" t="s">
        <v>42</v>
      </c>
      <c r="D321" s="16" t="s">
        <v>435</v>
      </c>
      <c r="E321" s="17">
        <v>308422</v>
      </c>
      <c r="F321" s="16" t="s">
        <v>431</v>
      </c>
      <c r="G321" s="17">
        <v>309413</v>
      </c>
      <c r="H321" s="16" t="s">
        <v>432</v>
      </c>
      <c r="I321" s="17">
        <v>3</v>
      </c>
      <c r="J321" s="18">
        <v>40</v>
      </c>
      <c r="K321" s="17">
        <v>40</v>
      </c>
      <c r="L321" s="17">
        <v>16.3</v>
      </c>
      <c r="M321" s="17">
        <v>45.4</v>
      </c>
      <c r="N321" s="17">
        <v>113.6</v>
      </c>
      <c r="O321" s="19" t="s">
        <v>46</v>
      </c>
      <c r="P321" s="22" t="s">
        <v>58</v>
      </c>
    </row>
    <row r="322" spans="1:17" x14ac:dyDescent="0.2">
      <c r="A322" s="42" t="s">
        <v>65</v>
      </c>
      <c r="B322" s="10" t="s">
        <v>504</v>
      </c>
      <c r="C322" s="16" t="s">
        <v>42</v>
      </c>
      <c r="D322" s="16" t="s">
        <v>435</v>
      </c>
      <c r="E322" s="17">
        <v>308422</v>
      </c>
      <c r="F322" s="16" t="s">
        <v>431</v>
      </c>
      <c r="G322" s="17">
        <v>309413</v>
      </c>
      <c r="H322" s="16" t="s">
        <v>432</v>
      </c>
      <c r="I322" s="17">
        <v>3</v>
      </c>
      <c r="J322" s="18">
        <v>40</v>
      </c>
      <c r="K322" s="17">
        <v>40</v>
      </c>
      <c r="L322" s="17">
        <v>16.3</v>
      </c>
      <c r="M322" s="17">
        <v>45.4</v>
      </c>
      <c r="N322" s="17">
        <v>113.6</v>
      </c>
      <c r="O322" s="19" t="s">
        <v>46</v>
      </c>
      <c r="P322" s="22" t="s">
        <v>58</v>
      </c>
    </row>
    <row r="323" spans="1:17" x14ac:dyDescent="0.2">
      <c r="A323" s="42" t="s">
        <v>65</v>
      </c>
      <c r="B323" s="10" t="s">
        <v>504</v>
      </c>
      <c r="C323" s="16" t="s">
        <v>42</v>
      </c>
      <c r="D323" s="16" t="s">
        <v>459</v>
      </c>
      <c r="E323" s="17">
        <v>308929</v>
      </c>
      <c r="F323" s="16" t="s">
        <v>460</v>
      </c>
      <c r="G323" s="17">
        <v>308940</v>
      </c>
      <c r="H323" s="16" t="s">
        <v>376</v>
      </c>
      <c r="I323" s="17">
        <v>1</v>
      </c>
      <c r="J323" s="18">
        <v>154</v>
      </c>
      <c r="K323" s="17">
        <v>162</v>
      </c>
      <c r="L323" s="17">
        <v>85.4</v>
      </c>
      <c r="M323" s="17">
        <v>154.6</v>
      </c>
      <c r="N323" s="17">
        <v>96</v>
      </c>
      <c r="O323" s="19" t="s">
        <v>46</v>
      </c>
      <c r="P323" s="10" t="s">
        <v>351</v>
      </c>
      <c r="Q323" s="22"/>
    </row>
    <row r="324" spans="1:17" x14ac:dyDescent="0.2">
      <c r="A324" s="42" t="s">
        <v>65</v>
      </c>
      <c r="B324" s="10" t="s">
        <v>505</v>
      </c>
      <c r="C324" s="16" t="s">
        <v>42</v>
      </c>
      <c r="D324" s="16" t="s">
        <v>459</v>
      </c>
      <c r="E324" s="17">
        <v>308929</v>
      </c>
      <c r="F324" s="16" t="s">
        <v>460</v>
      </c>
      <c r="G324" s="17">
        <v>308940</v>
      </c>
      <c r="H324" s="16" t="s">
        <v>376</v>
      </c>
      <c r="I324" s="17">
        <v>1</v>
      </c>
      <c r="J324" s="18">
        <v>154</v>
      </c>
      <c r="K324" s="17">
        <v>162</v>
      </c>
      <c r="L324" s="17">
        <v>85.5</v>
      </c>
      <c r="M324" s="17">
        <v>153.69999999999999</v>
      </c>
      <c r="N324" s="17">
        <v>95</v>
      </c>
      <c r="O324" s="19" t="s">
        <v>46</v>
      </c>
      <c r="P324" s="10" t="s">
        <v>351</v>
      </c>
    </row>
    <row r="325" spans="1:17" x14ac:dyDescent="0.2">
      <c r="A325" s="42" t="s">
        <v>65</v>
      </c>
      <c r="B325" s="10" t="s">
        <v>507</v>
      </c>
      <c r="C325" s="16" t="s">
        <v>527</v>
      </c>
      <c r="D325" s="16" t="s">
        <v>528</v>
      </c>
      <c r="E325" s="17">
        <v>308487</v>
      </c>
      <c r="F325" s="16" t="s">
        <v>438</v>
      </c>
      <c r="G325" s="17">
        <v>308488</v>
      </c>
      <c r="H325" s="16" t="s">
        <v>529</v>
      </c>
      <c r="I325" s="17">
        <v>1</v>
      </c>
      <c r="J325" s="18">
        <v>386</v>
      </c>
      <c r="K325" s="17">
        <v>386</v>
      </c>
      <c r="L325" s="17">
        <v>272.7</v>
      </c>
      <c r="M325" s="17">
        <v>399.4</v>
      </c>
      <c r="N325" s="17">
        <v>102.9</v>
      </c>
      <c r="O325" s="19" t="s">
        <v>90</v>
      </c>
      <c r="P325" s="10" t="s">
        <v>97</v>
      </c>
    </row>
    <row r="326" spans="1:17" x14ac:dyDescent="0.2">
      <c r="A326" s="42" t="s">
        <v>65</v>
      </c>
      <c r="B326" s="10" t="s">
        <v>504</v>
      </c>
      <c r="C326" s="16" t="s">
        <v>527</v>
      </c>
      <c r="D326" s="16" t="s">
        <v>528</v>
      </c>
      <c r="E326" s="17">
        <v>308487</v>
      </c>
      <c r="F326" s="16" t="s">
        <v>438</v>
      </c>
      <c r="G326" s="17">
        <v>308488</v>
      </c>
      <c r="H326" s="16" t="s">
        <v>529</v>
      </c>
      <c r="I326" s="17">
        <v>1</v>
      </c>
      <c r="J326" s="18">
        <v>386</v>
      </c>
      <c r="K326" s="17">
        <v>386</v>
      </c>
      <c r="L326" s="17">
        <v>266.7</v>
      </c>
      <c r="M326" s="17">
        <v>390.2</v>
      </c>
      <c r="N326" s="17">
        <v>100.5</v>
      </c>
      <c r="O326" s="19" t="s">
        <v>90</v>
      </c>
      <c r="P326" s="10" t="s">
        <v>97</v>
      </c>
    </row>
    <row r="327" spans="1:17" x14ac:dyDescent="0.2">
      <c r="A327" s="42" t="s">
        <v>65</v>
      </c>
      <c r="B327" s="10" t="s">
        <v>506</v>
      </c>
      <c r="C327" s="16" t="s">
        <v>527</v>
      </c>
      <c r="D327" s="16" t="s">
        <v>528</v>
      </c>
      <c r="E327" s="17">
        <v>308487</v>
      </c>
      <c r="F327" s="16" t="s">
        <v>438</v>
      </c>
      <c r="G327" s="17">
        <v>308488</v>
      </c>
      <c r="H327" s="16" t="s">
        <v>529</v>
      </c>
      <c r="I327" s="17">
        <v>1</v>
      </c>
      <c r="J327" s="18">
        <v>386</v>
      </c>
      <c r="K327" s="17">
        <v>386</v>
      </c>
      <c r="L327" s="17">
        <v>254.6</v>
      </c>
      <c r="M327" s="17">
        <v>371.6</v>
      </c>
      <c r="N327" s="17">
        <v>95.5</v>
      </c>
      <c r="O327" s="19" t="s">
        <v>90</v>
      </c>
      <c r="P327" s="10" t="s">
        <v>97</v>
      </c>
    </row>
    <row r="328" spans="1:17" x14ac:dyDescent="0.2">
      <c r="A328" s="42" t="s">
        <v>65</v>
      </c>
      <c r="B328" s="10" t="s">
        <v>507</v>
      </c>
      <c r="C328" s="16" t="s">
        <v>436</v>
      </c>
      <c r="D328" s="16" t="s">
        <v>437</v>
      </c>
      <c r="E328" s="17">
        <v>308487</v>
      </c>
      <c r="F328" s="16" t="s">
        <v>438</v>
      </c>
      <c r="G328" s="17">
        <v>308489</v>
      </c>
      <c r="H328" s="16" t="s">
        <v>439</v>
      </c>
      <c r="I328" s="17">
        <v>2</v>
      </c>
      <c r="J328" s="18">
        <v>386</v>
      </c>
      <c r="K328" s="17">
        <v>386</v>
      </c>
      <c r="L328" s="17">
        <v>244.4</v>
      </c>
      <c r="M328" s="17">
        <v>447.5</v>
      </c>
      <c r="N328" s="17">
        <v>115.9</v>
      </c>
      <c r="O328" s="19" t="s">
        <v>90</v>
      </c>
      <c r="P328" s="10" t="s">
        <v>97</v>
      </c>
    </row>
    <row r="329" spans="1:17" x14ac:dyDescent="0.2">
      <c r="A329" s="42" t="s">
        <v>65</v>
      </c>
      <c r="B329" s="10" t="s">
        <v>507</v>
      </c>
      <c r="C329" s="16" t="s">
        <v>436</v>
      </c>
      <c r="D329" s="16" t="s">
        <v>440</v>
      </c>
      <c r="E329" s="17">
        <v>308487</v>
      </c>
      <c r="F329" s="16" t="s">
        <v>438</v>
      </c>
      <c r="G329" s="17">
        <v>308489</v>
      </c>
      <c r="H329" s="16" t="s">
        <v>439</v>
      </c>
      <c r="I329" s="17">
        <v>3</v>
      </c>
      <c r="J329" s="18">
        <v>386</v>
      </c>
      <c r="K329" s="17">
        <v>386</v>
      </c>
      <c r="L329" s="17">
        <v>242.9</v>
      </c>
      <c r="M329" s="17">
        <v>447.1</v>
      </c>
      <c r="N329" s="17">
        <v>115.8</v>
      </c>
      <c r="O329" s="19" t="s">
        <v>90</v>
      </c>
      <c r="P329" s="10" t="s">
        <v>97</v>
      </c>
    </row>
    <row r="330" spans="1:17" x14ac:dyDescent="0.2">
      <c r="A330" s="42" t="s">
        <v>65</v>
      </c>
      <c r="B330" s="10" t="s">
        <v>504</v>
      </c>
      <c r="C330" s="16" t="s">
        <v>436</v>
      </c>
      <c r="D330" s="16" t="s">
        <v>437</v>
      </c>
      <c r="E330" s="17">
        <v>308487</v>
      </c>
      <c r="F330" s="16" t="s">
        <v>438</v>
      </c>
      <c r="G330" s="17">
        <v>308489</v>
      </c>
      <c r="H330" s="16" t="s">
        <v>439</v>
      </c>
      <c r="I330" s="17">
        <v>2</v>
      </c>
      <c r="J330" s="18">
        <v>386</v>
      </c>
      <c r="K330" s="17">
        <v>386</v>
      </c>
      <c r="L330" s="17">
        <v>239.1</v>
      </c>
      <c r="M330" s="17">
        <v>437.9</v>
      </c>
      <c r="N330" s="17">
        <v>113.4</v>
      </c>
      <c r="O330" s="19" t="s">
        <v>90</v>
      </c>
      <c r="P330" s="10" t="s">
        <v>97</v>
      </c>
    </row>
    <row r="331" spans="1:17" x14ac:dyDescent="0.2">
      <c r="A331" s="42" t="s">
        <v>65</v>
      </c>
      <c r="B331" s="10" t="s">
        <v>504</v>
      </c>
      <c r="C331" s="16" t="s">
        <v>436</v>
      </c>
      <c r="D331" s="16" t="s">
        <v>440</v>
      </c>
      <c r="E331" s="17">
        <v>308487</v>
      </c>
      <c r="F331" s="16" t="s">
        <v>438</v>
      </c>
      <c r="G331" s="17">
        <v>308489</v>
      </c>
      <c r="H331" s="16" t="s">
        <v>439</v>
      </c>
      <c r="I331" s="17">
        <v>3</v>
      </c>
      <c r="J331" s="18">
        <v>386</v>
      </c>
      <c r="K331" s="17">
        <v>386</v>
      </c>
      <c r="L331" s="17">
        <v>237.7</v>
      </c>
      <c r="M331" s="17">
        <v>437.5</v>
      </c>
      <c r="N331" s="17">
        <v>113.3</v>
      </c>
      <c r="O331" s="19" t="s">
        <v>90</v>
      </c>
      <c r="P331" s="10" t="s">
        <v>97</v>
      </c>
    </row>
    <row r="332" spans="1:17" x14ac:dyDescent="0.2">
      <c r="A332" s="42" t="s">
        <v>65</v>
      </c>
      <c r="B332" s="10" t="s">
        <v>506</v>
      </c>
      <c r="C332" s="16" t="s">
        <v>436</v>
      </c>
      <c r="D332" s="16" t="s">
        <v>437</v>
      </c>
      <c r="E332" s="17">
        <v>308487</v>
      </c>
      <c r="F332" s="16" t="s">
        <v>438</v>
      </c>
      <c r="G332" s="17">
        <v>308489</v>
      </c>
      <c r="H332" s="16" t="s">
        <v>439</v>
      </c>
      <c r="I332" s="17">
        <v>2</v>
      </c>
      <c r="J332" s="18">
        <v>386</v>
      </c>
      <c r="K332" s="17">
        <v>386</v>
      </c>
      <c r="L332" s="17">
        <v>228.4</v>
      </c>
      <c r="M332" s="17">
        <v>418.4</v>
      </c>
      <c r="N332" s="17">
        <v>108.4</v>
      </c>
      <c r="O332" s="19" t="s">
        <v>90</v>
      </c>
      <c r="P332" s="10" t="s">
        <v>97</v>
      </c>
    </row>
    <row r="333" spans="1:17" x14ac:dyDescent="0.2">
      <c r="A333" s="42" t="s">
        <v>65</v>
      </c>
      <c r="B333" s="10" t="s">
        <v>506</v>
      </c>
      <c r="C333" s="16" t="s">
        <v>436</v>
      </c>
      <c r="D333" s="16" t="s">
        <v>440</v>
      </c>
      <c r="E333" s="17">
        <v>308487</v>
      </c>
      <c r="F333" s="16" t="s">
        <v>438</v>
      </c>
      <c r="G333" s="17">
        <v>308489</v>
      </c>
      <c r="H333" s="16" t="s">
        <v>439</v>
      </c>
      <c r="I333" s="17">
        <v>3</v>
      </c>
      <c r="J333" s="18">
        <v>386</v>
      </c>
      <c r="K333" s="17">
        <v>386</v>
      </c>
      <c r="L333" s="17">
        <v>227.1</v>
      </c>
      <c r="M333" s="17">
        <v>418</v>
      </c>
      <c r="N333" s="17">
        <v>108.3</v>
      </c>
      <c r="O333" s="19" t="s">
        <v>90</v>
      </c>
      <c r="P333" s="10" t="s">
        <v>97</v>
      </c>
    </row>
    <row r="334" spans="1:17" x14ac:dyDescent="0.2">
      <c r="A334" s="42" t="s">
        <v>65</v>
      </c>
      <c r="B334" s="10" t="s">
        <v>505</v>
      </c>
      <c r="C334" s="16" t="s">
        <v>436</v>
      </c>
      <c r="D334" s="16" t="s">
        <v>437</v>
      </c>
      <c r="E334" s="17">
        <v>308487</v>
      </c>
      <c r="F334" s="16" t="s">
        <v>438</v>
      </c>
      <c r="G334" s="17">
        <v>308489</v>
      </c>
      <c r="H334" s="16" t="s">
        <v>439</v>
      </c>
      <c r="I334" s="17">
        <v>2</v>
      </c>
      <c r="J334" s="18">
        <v>386</v>
      </c>
      <c r="K334" s="17">
        <v>386</v>
      </c>
      <c r="L334" s="17">
        <v>217.1</v>
      </c>
      <c r="M334" s="17">
        <v>397.6</v>
      </c>
      <c r="N334" s="17">
        <v>103</v>
      </c>
      <c r="O334" s="19" t="s">
        <v>90</v>
      </c>
      <c r="P334" s="10" t="s">
        <v>97</v>
      </c>
    </row>
    <row r="335" spans="1:17" x14ac:dyDescent="0.2">
      <c r="A335" s="42" t="s">
        <v>65</v>
      </c>
      <c r="B335" s="10" t="s">
        <v>505</v>
      </c>
      <c r="C335" s="16" t="s">
        <v>436</v>
      </c>
      <c r="D335" s="16" t="s">
        <v>440</v>
      </c>
      <c r="E335" s="17">
        <v>308487</v>
      </c>
      <c r="F335" s="16" t="s">
        <v>438</v>
      </c>
      <c r="G335" s="17">
        <v>308489</v>
      </c>
      <c r="H335" s="16" t="s">
        <v>439</v>
      </c>
      <c r="I335" s="17">
        <v>3</v>
      </c>
      <c r="J335" s="18">
        <v>386</v>
      </c>
      <c r="K335" s="17">
        <v>386</v>
      </c>
      <c r="L335" s="17">
        <v>215.8</v>
      </c>
      <c r="M335" s="17">
        <v>397.2</v>
      </c>
      <c r="N335" s="17">
        <v>102.9</v>
      </c>
      <c r="O335" s="19" t="s">
        <v>90</v>
      </c>
      <c r="P335" s="10" t="s">
        <v>97</v>
      </c>
    </row>
    <row r="336" spans="1:17" x14ac:dyDescent="0.2">
      <c r="A336" s="42" t="s">
        <v>65</v>
      </c>
      <c r="B336" s="10" t="s">
        <v>508</v>
      </c>
      <c r="C336" s="24" t="s">
        <v>64</v>
      </c>
      <c r="D336" s="24" t="s">
        <v>60</v>
      </c>
      <c r="E336" s="25">
        <v>306062</v>
      </c>
      <c r="F336" s="24" t="s">
        <v>61</v>
      </c>
      <c r="G336" s="25">
        <v>306078</v>
      </c>
      <c r="H336" s="23" t="s">
        <v>62</v>
      </c>
      <c r="I336" s="25">
        <v>1</v>
      </c>
      <c r="J336" s="18">
        <v>157</v>
      </c>
      <c r="K336" s="25">
        <v>181</v>
      </c>
      <c r="L336" s="25">
        <v>62.1</v>
      </c>
      <c r="M336" s="25">
        <v>208.1</v>
      </c>
      <c r="N336" s="25">
        <v>121.7</v>
      </c>
      <c r="O336" s="19" t="s">
        <v>46</v>
      </c>
      <c r="P336" s="22" t="s">
        <v>63</v>
      </c>
    </row>
    <row r="337" spans="1:16" x14ac:dyDescent="0.2">
      <c r="A337" s="42" t="s">
        <v>65</v>
      </c>
      <c r="B337" s="10" t="s">
        <v>509</v>
      </c>
      <c r="C337" s="24" t="s">
        <v>64</v>
      </c>
      <c r="D337" s="24" t="s">
        <v>60</v>
      </c>
      <c r="E337" s="25">
        <v>306062</v>
      </c>
      <c r="F337" s="24" t="s">
        <v>61</v>
      </c>
      <c r="G337" s="25">
        <v>306078</v>
      </c>
      <c r="H337" s="23" t="s">
        <v>62</v>
      </c>
      <c r="I337" s="25">
        <v>1</v>
      </c>
      <c r="J337" s="18">
        <v>157</v>
      </c>
      <c r="K337" s="25">
        <v>181</v>
      </c>
      <c r="L337" s="25">
        <v>62.1</v>
      </c>
      <c r="M337" s="25">
        <v>208.1</v>
      </c>
      <c r="N337" s="25">
        <v>121.7</v>
      </c>
      <c r="O337" s="19" t="s">
        <v>46</v>
      </c>
      <c r="P337" s="22" t="s">
        <v>63</v>
      </c>
    </row>
    <row r="338" spans="1:16" x14ac:dyDescent="0.2">
      <c r="A338" s="42" t="s">
        <v>65</v>
      </c>
      <c r="B338" s="10" t="s">
        <v>503</v>
      </c>
      <c r="C338" s="24" t="s">
        <v>42</v>
      </c>
      <c r="D338" s="24" t="s">
        <v>461</v>
      </c>
      <c r="E338" s="25">
        <v>309405</v>
      </c>
      <c r="F338" s="24" t="s">
        <v>462</v>
      </c>
      <c r="G338" s="25">
        <v>309501</v>
      </c>
      <c r="H338" s="24" t="s">
        <v>463</v>
      </c>
      <c r="I338" s="25">
        <v>1</v>
      </c>
      <c r="J338" s="18">
        <v>415</v>
      </c>
      <c r="K338" s="25">
        <v>415</v>
      </c>
      <c r="L338" s="25">
        <v>266.3</v>
      </c>
      <c r="M338" s="25">
        <v>445.9</v>
      </c>
      <c r="N338" s="25">
        <v>107.4</v>
      </c>
      <c r="O338" s="19" t="s">
        <v>90</v>
      </c>
      <c r="P338" s="22" t="s">
        <v>464</v>
      </c>
    </row>
    <row r="339" spans="1:16" x14ac:dyDescent="0.2">
      <c r="A339" s="42" t="s">
        <v>65</v>
      </c>
      <c r="B339" s="10" t="s">
        <v>509</v>
      </c>
      <c r="C339" s="24" t="s">
        <v>42</v>
      </c>
      <c r="D339" s="24" t="s">
        <v>461</v>
      </c>
      <c r="E339" s="25">
        <v>309405</v>
      </c>
      <c r="F339" s="24" t="s">
        <v>462</v>
      </c>
      <c r="G339" s="25">
        <v>309501</v>
      </c>
      <c r="H339" s="24" t="s">
        <v>463</v>
      </c>
      <c r="I339" s="25">
        <v>1</v>
      </c>
      <c r="J339" s="18">
        <v>415</v>
      </c>
      <c r="K339" s="25">
        <v>415</v>
      </c>
      <c r="L339" s="25">
        <v>265.7</v>
      </c>
      <c r="M339" s="25">
        <v>445.1</v>
      </c>
      <c r="N339" s="25">
        <v>107.3</v>
      </c>
      <c r="O339" s="19" t="s">
        <v>90</v>
      </c>
      <c r="P339" s="22" t="s">
        <v>464</v>
      </c>
    </row>
    <row r="340" spans="1:16" x14ac:dyDescent="0.2">
      <c r="A340" s="42" t="s">
        <v>65</v>
      </c>
      <c r="B340" s="10" t="s">
        <v>502</v>
      </c>
      <c r="C340" s="16" t="s">
        <v>42</v>
      </c>
      <c r="D340" s="16" t="s">
        <v>461</v>
      </c>
      <c r="E340" s="17">
        <v>309405</v>
      </c>
      <c r="F340" s="16" t="s">
        <v>462</v>
      </c>
      <c r="G340" s="17">
        <v>309501</v>
      </c>
      <c r="H340" s="16" t="s">
        <v>463</v>
      </c>
      <c r="I340" s="17">
        <v>1</v>
      </c>
      <c r="J340" s="18">
        <v>415</v>
      </c>
      <c r="K340" s="17">
        <v>415</v>
      </c>
      <c r="L340" s="17">
        <v>265.3</v>
      </c>
      <c r="M340" s="17">
        <v>444.4</v>
      </c>
      <c r="N340" s="17">
        <v>107.1</v>
      </c>
      <c r="O340" s="19" t="s">
        <v>90</v>
      </c>
      <c r="P340" s="22" t="s">
        <v>464</v>
      </c>
    </row>
    <row r="341" spans="1:16" x14ac:dyDescent="0.2">
      <c r="A341" s="42" t="s">
        <v>65</v>
      </c>
      <c r="B341" s="10" t="s">
        <v>508</v>
      </c>
      <c r="C341" s="24" t="s">
        <v>42</v>
      </c>
      <c r="D341" s="24" t="s">
        <v>461</v>
      </c>
      <c r="E341" s="25">
        <v>309405</v>
      </c>
      <c r="F341" s="24" t="s">
        <v>462</v>
      </c>
      <c r="G341" s="25">
        <v>309501</v>
      </c>
      <c r="H341" s="24" t="s">
        <v>463</v>
      </c>
      <c r="I341" s="25">
        <v>1</v>
      </c>
      <c r="J341" s="18">
        <v>415</v>
      </c>
      <c r="K341" s="25">
        <v>415</v>
      </c>
      <c r="L341" s="25">
        <v>265</v>
      </c>
      <c r="M341" s="25">
        <v>444</v>
      </c>
      <c r="N341" s="25">
        <v>107</v>
      </c>
      <c r="O341" s="19" t="s">
        <v>90</v>
      </c>
      <c r="P341" s="22" t="s">
        <v>464</v>
      </c>
    </row>
    <row r="342" spans="1:16" x14ac:dyDescent="0.2">
      <c r="A342" s="42" t="s">
        <v>65</v>
      </c>
      <c r="B342" s="10" t="s">
        <v>505</v>
      </c>
      <c r="C342" s="16" t="s">
        <v>42</v>
      </c>
      <c r="D342" s="16" t="s">
        <v>461</v>
      </c>
      <c r="E342" s="17">
        <v>309405</v>
      </c>
      <c r="F342" s="16" t="s">
        <v>462</v>
      </c>
      <c r="G342" s="17">
        <v>309501</v>
      </c>
      <c r="H342" s="16" t="s">
        <v>463</v>
      </c>
      <c r="I342" s="17">
        <v>1</v>
      </c>
      <c r="J342" s="18">
        <v>415</v>
      </c>
      <c r="K342" s="17">
        <v>415</v>
      </c>
      <c r="L342" s="17">
        <v>248.3</v>
      </c>
      <c r="M342" s="17">
        <v>416.4</v>
      </c>
      <c r="N342" s="17">
        <v>100.3</v>
      </c>
      <c r="O342" s="19" t="s">
        <v>90</v>
      </c>
      <c r="P342" s="22" t="s">
        <v>464</v>
      </c>
    </row>
    <row r="343" spans="1:16" x14ac:dyDescent="0.2">
      <c r="A343" s="42" t="s">
        <v>65</v>
      </c>
      <c r="B343" s="10" t="s">
        <v>504</v>
      </c>
      <c r="C343" s="16" t="s">
        <v>42</v>
      </c>
      <c r="D343" s="16" t="s">
        <v>461</v>
      </c>
      <c r="E343" s="17">
        <v>309405</v>
      </c>
      <c r="F343" s="16" t="s">
        <v>462</v>
      </c>
      <c r="G343" s="17">
        <v>309501</v>
      </c>
      <c r="H343" s="16" t="s">
        <v>463</v>
      </c>
      <c r="I343" s="17">
        <v>1</v>
      </c>
      <c r="J343" s="18">
        <v>415</v>
      </c>
      <c r="K343" s="17">
        <v>415</v>
      </c>
      <c r="L343" s="17">
        <v>247.1</v>
      </c>
      <c r="M343" s="17">
        <v>414.2</v>
      </c>
      <c r="N343" s="17">
        <v>99.8</v>
      </c>
      <c r="O343" s="19" t="s">
        <v>90</v>
      </c>
      <c r="P343" s="22" t="s">
        <v>464</v>
      </c>
    </row>
    <row r="344" spans="1:16" x14ac:dyDescent="0.2">
      <c r="A344" s="42" t="s">
        <v>65</v>
      </c>
      <c r="B344" s="10" t="s">
        <v>507</v>
      </c>
      <c r="C344" s="16" t="s">
        <v>42</v>
      </c>
      <c r="D344" s="16" t="s">
        <v>461</v>
      </c>
      <c r="E344" s="17">
        <v>309405</v>
      </c>
      <c r="F344" s="16" t="s">
        <v>462</v>
      </c>
      <c r="G344" s="17">
        <v>309501</v>
      </c>
      <c r="H344" s="16" t="s">
        <v>463</v>
      </c>
      <c r="I344" s="17">
        <v>1</v>
      </c>
      <c r="J344" s="18">
        <v>415</v>
      </c>
      <c r="K344" s="17">
        <v>415</v>
      </c>
      <c r="L344" s="17">
        <v>246.7</v>
      </c>
      <c r="M344" s="17">
        <v>413.7</v>
      </c>
      <c r="N344" s="17">
        <v>99.7</v>
      </c>
      <c r="O344" s="19" t="s">
        <v>90</v>
      </c>
      <c r="P344" s="22" t="s">
        <v>464</v>
      </c>
    </row>
    <row r="345" spans="1:16" x14ac:dyDescent="0.2">
      <c r="A345" s="42" t="s">
        <v>65</v>
      </c>
      <c r="B345" s="10" t="s">
        <v>506</v>
      </c>
      <c r="C345" s="16" t="s">
        <v>42</v>
      </c>
      <c r="D345" s="16" t="s">
        <v>461</v>
      </c>
      <c r="E345" s="17">
        <v>309405</v>
      </c>
      <c r="F345" s="16" t="s">
        <v>462</v>
      </c>
      <c r="G345" s="17">
        <v>309501</v>
      </c>
      <c r="H345" s="16" t="s">
        <v>463</v>
      </c>
      <c r="I345" s="17">
        <v>1</v>
      </c>
      <c r="J345" s="18">
        <v>415</v>
      </c>
      <c r="K345" s="17">
        <v>415</v>
      </c>
      <c r="L345" s="17">
        <v>246.2</v>
      </c>
      <c r="M345" s="17">
        <v>413.1</v>
      </c>
      <c r="N345" s="17">
        <v>99.6</v>
      </c>
      <c r="O345" s="19" t="s">
        <v>90</v>
      </c>
      <c r="P345" s="22" t="s">
        <v>464</v>
      </c>
    </row>
    <row r="346" spans="1:16" x14ac:dyDescent="0.2">
      <c r="A346" s="42" t="s">
        <v>65</v>
      </c>
      <c r="B346" s="10" t="s">
        <v>503</v>
      </c>
      <c r="C346" s="24" t="s">
        <v>79</v>
      </c>
      <c r="D346" s="24" t="s">
        <v>466</v>
      </c>
      <c r="E346" s="25">
        <v>309450</v>
      </c>
      <c r="F346" s="24" t="s">
        <v>467</v>
      </c>
      <c r="G346" s="25">
        <v>309513</v>
      </c>
      <c r="H346" s="24" t="s">
        <v>468</v>
      </c>
      <c r="I346" s="25">
        <v>1</v>
      </c>
      <c r="J346" s="18">
        <v>220</v>
      </c>
      <c r="K346" s="25">
        <v>246</v>
      </c>
      <c r="L346" s="25">
        <v>154.1</v>
      </c>
      <c r="M346" s="25">
        <v>234.3</v>
      </c>
      <c r="N346" s="25">
        <v>95.3</v>
      </c>
      <c r="O346" s="19" t="s">
        <v>90</v>
      </c>
      <c r="P346" s="22" t="s">
        <v>464</v>
      </c>
    </row>
    <row r="347" spans="1:16" x14ac:dyDescent="0.2">
      <c r="A347" s="42" t="s">
        <v>65</v>
      </c>
      <c r="B347" s="10" t="s">
        <v>503</v>
      </c>
      <c r="C347" s="24" t="s">
        <v>79</v>
      </c>
      <c r="D347" s="24" t="s">
        <v>469</v>
      </c>
      <c r="E347" s="25">
        <v>309451</v>
      </c>
      <c r="F347" s="24" t="s">
        <v>470</v>
      </c>
      <c r="G347" s="25">
        <v>309514</v>
      </c>
      <c r="H347" s="24" t="s">
        <v>471</v>
      </c>
      <c r="I347" s="25">
        <v>2</v>
      </c>
      <c r="J347" s="18">
        <v>246</v>
      </c>
      <c r="K347" s="25">
        <v>246</v>
      </c>
      <c r="L347" s="25">
        <v>157</v>
      </c>
      <c r="M347" s="25">
        <v>236.4</v>
      </c>
      <c r="N347" s="25">
        <v>96.1</v>
      </c>
      <c r="O347" s="19" t="s">
        <v>90</v>
      </c>
      <c r="P347" s="22" t="s">
        <v>464</v>
      </c>
    </row>
    <row r="348" spans="1:16" x14ac:dyDescent="0.2">
      <c r="A348" s="42" t="s">
        <v>65</v>
      </c>
      <c r="B348" s="10" t="s">
        <v>509</v>
      </c>
      <c r="C348" s="24" t="s">
        <v>49</v>
      </c>
      <c r="D348" s="24" t="s">
        <v>469</v>
      </c>
      <c r="E348" s="25">
        <v>309451</v>
      </c>
      <c r="F348" s="24" t="s">
        <v>470</v>
      </c>
      <c r="G348" s="25">
        <v>309514</v>
      </c>
      <c r="H348" s="24" t="s">
        <v>471</v>
      </c>
      <c r="I348" s="25">
        <v>2</v>
      </c>
      <c r="J348" s="18">
        <v>246</v>
      </c>
      <c r="K348" s="25">
        <v>246</v>
      </c>
      <c r="L348" s="25">
        <v>156.19999999999999</v>
      </c>
      <c r="M348" s="25">
        <v>234.1</v>
      </c>
      <c r="N348" s="25">
        <v>95.2</v>
      </c>
      <c r="O348" s="19" t="s">
        <v>90</v>
      </c>
      <c r="P348" s="22" t="s">
        <v>464</v>
      </c>
    </row>
    <row r="349" spans="1:16" x14ac:dyDescent="0.2">
      <c r="A349" s="42" t="s">
        <v>65</v>
      </c>
      <c r="B349" s="10" t="s">
        <v>504</v>
      </c>
      <c r="C349" s="16" t="s">
        <v>49</v>
      </c>
      <c r="D349" s="16" t="s">
        <v>469</v>
      </c>
      <c r="E349" s="17">
        <v>309451</v>
      </c>
      <c r="F349" s="16" t="s">
        <v>470</v>
      </c>
      <c r="G349" s="17">
        <v>309514</v>
      </c>
      <c r="H349" s="16" t="s">
        <v>471</v>
      </c>
      <c r="I349" s="17">
        <v>2</v>
      </c>
      <c r="J349" s="18">
        <v>246</v>
      </c>
      <c r="K349" s="17">
        <v>246</v>
      </c>
      <c r="L349" s="17">
        <v>155.80000000000001</v>
      </c>
      <c r="M349" s="17">
        <v>233.6</v>
      </c>
      <c r="N349" s="17">
        <v>95</v>
      </c>
      <c r="O349" s="19" t="s">
        <v>90</v>
      </c>
      <c r="P349" s="22" t="s">
        <v>464</v>
      </c>
    </row>
    <row r="350" spans="1:16" x14ac:dyDescent="0.2">
      <c r="A350" s="42" t="s">
        <v>65</v>
      </c>
      <c r="B350" s="10" t="s">
        <v>502</v>
      </c>
      <c r="C350" s="16" t="s">
        <v>49</v>
      </c>
      <c r="D350" s="16" t="s">
        <v>469</v>
      </c>
      <c r="E350" s="17">
        <v>309451</v>
      </c>
      <c r="F350" s="16" t="s">
        <v>470</v>
      </c>
      <c r="G350" s="17">
        <v>309514</v>
      </c>
      <c r="H350" s="16" t="s">
        <v>471</v>
      </c>
      <c r="I350" s="17">
        <v>2</v>
      </c>
      <c r="J350" s="18">
        <v>246</v>
      </c>
      <c r="K350" s="17">
        <v>246</v>
      </c>
      <c r="L350" s="17">
        <v>155.9</v>
      </c>
      <c r="M350" s="17">
        <v>233.7</v>
      </c>
      <c r="N350" s="17">
        <v>95</v>
      </c>
      <c r="O350" s="19" t="s">
        <v>90</v>
      </c>
      <c r="P350" s="22" t="s">
        <v>464</v>
      </c>
    </row>
  </sheetData>
  <autoFilter ref="A2:P350" xr:uid="{4F3192D4-5999-4BCE-891D-40EC42113283}"/>
  <mergeCells count="1">
    <mergeCell ref="E1:I1"/>
  </mergeCells>
  <conditionalFormatting sqref="M3:M350">
    <cfRule type="expression" dxfId="1" priority="1">
      <formula>M3*1&gt;#REF!*1</formula>
    </cfRule>
  </conditionalFormatting>
  <conditionalFormatting sqref="N3:N350">
    <cfRule type="expression" dxfId="0" priority="2">
      <formula>((K3*(N3/100))/#REF!)&gt;1</formula>
    </cfRule>
  </conditionalFormatting>
  <pageMargins left="0.7" right="0.7" top="0.75" bottom="0.75" header="0.3" footer="0.3"/>
  <pageSetup paperSize="3" scale="46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65.42578125" style="8" customWidth="1"/>
    <col min="2" max="2" width="9.140625" style="8" bestFit="1" customWidth="1"/>
    <col min="3" max="3" width="13" style="8" bestFit="1" customWidth="1"/>
    <col min="4" max="4" width="16.140625" style="2" bestFit="1" customWidth="1"/>
    <col min="5" max="5" width="11.85546875" style="8" bestFit="1" customWidth="1"/>
    <col min="6" max="16384" width="8.85546875" style="8"/>
  </cols>
  <sheetData>
    <row r="1" spans="1:5" ht="16.5" thickTop="1" thickBot="1" x14ac:dyDescent="0.3">
      <c r="A1" s="9" t="s">
        <v>530</v>
      </c>
      <c r="B1" s="29" t="s">
        <v>531</v>
      </c>
      <c r="C1" s="30" t="s">
        <v>532</v>
      </c>
      <c r="D1" s="31" t="s">
        <v>533</v>
      </c>
    </row>
    <row r="2" spans="1:5" ht="30.75" thickTop="1" x14ac:dyDescent="0.25">
      <c r="A2" s="1" t="s">
        <v>534</v>
      </c>
      <c r="B2" s="32" t="s">
        <v>535</v>
      </c>
      <c r="C2" s="33">
        <v>45627</v>
      </c>
      <c r="D2" s="27">
        <v>3000000</v>
      </c>
      <c r="E2" s="28"/>
    </row>
    <row r="3" spans="1:5" ht="30" x14ac:dyDescent="0.25">
      <c r="A3" s="1" t="s">
        <v>536</v>
      </c>
      <c r="B3" s="32" t="s">
        <v>535</v>
      </c>
      <c r="C3" s="33">
        <v>45639</v>
      </c>
      <c r="D3" s="26">
        <v>1000000</v>
      </c>
      <c r="E3" s="28"/>
    </row>
    <row r="4" spans="1:5" ht="30" x14ac:dyDescent="0.25">
      <c r="A4" s="1" t="s">
        <v>537</v>
      </c>
      <c r="B4" s="32" t="s">
        <v>535</v>
      </c>
      <c r="C4" s="33">
        <v>45726</v>
      </c>
      <c r="D4" s="26">
        <v>1100000</v>
      </c>
      <c r="E4" s="28"/>
    </row>
    <row r="5" spans="1:5" ht="30" x14ac:dyDescent="0.25">
      <c r="A5" s="1" t="s">
        <v>538</v>
      </c>
      <c r="B5" s="32" t="s">
        <v>535</v>
      </c>
      <c r="C5" s="33">
        <v>45758</v>
      </c>
      <c r="D5" s="26">
        <v>800000</v>
      </c>
      <c r="E5" s="28"/>
    </row>
    <row r="6" spans="1:5" ht="30" x14ac:dyDescent="0.25">
      <c r="A6" s="1" t="s">
        <v>539</v>
      </c>
      <c r="B6" s="32" t="s">
        <v>535</v>
      </c>
      <c r="C6" s="33">
        <v>45785</v>
      </c>
      <c r="D6" s="26">
        <v>3700000</v>
      </c>
      <c r="E6" s="28"/>
    </row>
    <row r="7" spans="1:5" ht="30" x14ac:dyDescent="0.25">
      <c r="A7" s="1" t="s">
        <v>540</v>
      </c>
      <c r="B7" s="32" t="s">
        <v>535</v>
      </c>
      <c r="C7" s="33">
        <v>45947</v>
      </c>
      <c r="D7" s="26">
        <v>200000</v>
      </c>
      <c r="E7" s="28"/>
    </row>
    <row r="8" spans="1:5" ht="30" x14ac:dyDescent="0.25">
      <c r="A8" s="1" t="s">
        <v>541</v>
      </c>
      <c r="B8" s="32" t="s">
        <v>535</v>
      </c>
      <c r="C8" s="33">
        <v>45981</v>
      </c>
      <c r="D8" s="26">
        <v>2900000</v>
      </c>
      <c r="E8" s="28"/>
    </row>
    <row r="9" spans="1:5" ht="30" x14ac:dyDescent="0.25">
      <c r="A9" s="1" t="s">
        <v>542</v>
      </c>
      <c r="B9" s="32" t="s">
        <v>535</v>
      </c>
      <c r="C9" s="33">
        <v>45992</v>
      </c>
      <c r="D9" s="26">
        <v>7200000</v>
      </c>
      <c r="E9" s="28"/>
    </row>
    <row r="10" spans="1:5" ht="30" x14ac:dyDescent="0.25">
      <c r="A10" s="1" t="s">
        <v>543</v>
      </c>
      <c r="B10" s="32" t="s">
        <v>535</v>
      </c>
      <c r="C10" s="33">
        <v>45999</v>
      </c>
      <c r="D10" s="26">
        <v>2000000</v>
      </c>
      <c r="E10" s="28"/>
    </row>
    <row r="11" spans="1:5" ht="30" x14ac:dyDescent="0.25">
      <c r="A11" s="1" t="s">
        <v>544</v>
      </c>
      <c r="B11" s="32" t="s">
        <v>535</v>
      </c>
      <c r="C11" s="33">
        <v>46709</v>
      </c>
      <c r="D11" s="26">
        <v>24900000</v>
      </c>
      <c r="E11" s="28"/>
    </row>
    <row r="12" spans="1:5" ht="45" x14ac:dyDescent="0.25">
      <c r="A12" s="1" t="s">
        <v>548</v>
      </c>
      <c r="B12" s="32" t="s">
        <v>535</v>
      </c>
      <c r="C12" s="33">
        <v>46881</v>
      </c>
      <c r="D12" s="26">
        <v>3600000</v>
      </c>
      <c r="E12" s="28"/>
    </row>
    <row r="13" spans="1:5" ht="30" x14ac:dyDescent="0.25">
      <c r="A13" s="1" t="s">
        <v>545</v>
      </c>
      <c r="B13" s="32" t="s">
        <v>535</v>
      </c>
      <c r="C13" s="33">
        <v>46911</v>
      </c>
      <c r="D13" s="26">
        <v>200000</v>
      </c>
      <c r="E13" s="28"/>
    </row>
    <row r="14" spans="1:5" ht="30" x14ac:dyDescent="0.25">
      <c r="A14" s="1" t="s">
        <v>546</v>
      </c>
      <c r="B14" s="32" t="s">
        <v>535</v>
      </c>
      <c r="C14" s="33">
        <v>46927</v>
      </c>
      <c r="D14" s="26">
        <v>104700000</v>
      </c>
      <c r="E14" s="28"/>
    </row>
    <row r="15" spans="1:5" ht="30" x14ac:dyDescent="0.25">
      <c r="A15" s="1" t="s">
        <v>549</v>
      </c>
      <c r="B15" s="32" t="s">
        <v>535</v>
      </c>
      <c r="C15" s="33">
        <v>47296</v>
      </c>
      <c r="D15" s="26">
        <v>1900000</v>
      </c>
      <c r="E15" s="28"/>
    </row>
    <row r="16" spans="1:5" ht="45" x14ac:dyDescent="0.25">
      <c r="A16" s="1" t="s">
        <v>547</v>
      </c>
      <c r="B16" s="32" t="s">
        <v>535</v>
      </c>
      <c r="C16" s="33">
        <v>48193</v>
      </c>
      <c r="D16" s="26">
        <v>57500000</v>
      </c>
      <c r="E16" s="28"/>
    </row>
    <row r="17" spans="1:4" x14ac:dyDescent="0.25">
      <c r="A17" s="1" t="s">
        <v>581</v>
      </c>
      <c r="B17" s="34" t="s">
        <v>551</v>
      </c>
      <c r="C17" s="33">
        <v>45444</v>
      </c>
      <c r="D17" s="26">
        <v>1700000</v>
      </c>
    </row>
    <row r="18" spans="1:4" x14ac:dyDescent="0.25">
      <c r="A18" s="1" t="s">
        <v>555</v>
      </c>
      <c r="B18" s="34" t="s">
        <v>551</v>
      </c>
      <c r="C18" s="33">
        <v>45694</v>
      </c>
      <c r="D18" s="26">
        <v>600000</v>
      </c>
    </row>
    <row r="19" spans="1:4" x14ac:dyDescent="0.25">
      <c r="A19" s="1" t="s">
        <v>554</v>
      </c>
      <c r="B19" s="34" t="s">
        <v>551</v>
      </c>
      <c r="C19" s="33">
        <v>45754</v>
      </c>
      <c r="D19" s="26">
        <v>800000</v>
      </c>
    </row>
    <row r="20" spans="1:4" x14ac:dyDescent="0.25">
      <c r="A20" s="1" t="s">
        <v>552</v>
      </c>
      <c r="B20" s="34" t="s">
        <v>551</v>
      </c>
      <c r="C20" s="33">
        <v>45806</v>
      </c>
      <c r="D20" s="26">
        <v>1200000</v>
      </c>
    </row>
    <row r="21" spans="1:4" x14ac:dyDescent="0.25">
      <c r="A21" s="1" t="s">
        <v>557</v>
      </c>
      <c r="B21" s="34" t="s">
        <v>551</v>
      </c>
      <c r="C21" s="33">
        <v>45846</v>
      </c>
      <c r="D21" s="26">
        <v>400000</v>
      </c>
    </row>
    <row r="22" spans="1:4" x14ac:dyDescent="0.25">
      <c r="A22" s="1" t="s">
        <v>556</v>
      </c>
      <c r="B22" s="34" t="s">
        <v>551</v>
      </c>
      <c r="C22" s="33">
        <v>45962</v>
      </c>
      <c r="D22" s="26">
        <v>400000</v>
      </c>
    </row>
    <row r="23" spans="1:4" x14ac:dyDescent="0.25">
      <c r="A23" s="1" t="s">
        <v>572</v>
      </c>
      <c r="B23" s="34" t="s">
        <v>551</v>
      </c>
      <c r="C23" s="33">
        <v>46168</v>
      </c>
      <c r="D23" s="26">
        <v>5500000</v>
      </c>
    </row>
    <row r="24" spans="1:4" x14ac:dyDescent="0.25">
      <c r="A24" s="1" t="s">
        <v>558</v>
      </c>
      <c r="B24" s="34" t="s">
        <v>551</v>
      </c>
      <c r="C24" s="33">
        <v>46174</v>
      </c>
      <c r="D24" s="26">
        <v>500000</v>
      </c>
    </row>
    <row r="25" spans="1:4" x14ac:dyDescent="0.25">
      <c r="A25" s="1" t="s">
        <v>574</v>
      </c>
      <c r="B25" s="34" t="s">
        <v>551</v>
      </c>
      <c r="C25" s="33">
        <v>46174</v>
      </c>
      <c r="D25" s="26">
        <v>5100000</v>
      </c>
    </row>
    <row r="26" spans="1:4" x14ac:dyDescent="0.25">
      <c r="A26" s="1" t="s">
        <v>570</v>
      </c>
      <c r="B26" s="34" t="s">
        <v>551</v>
      </c>
      <c r="C26" s="33">
        <v>46198</v>
      </c>
      <c r="D26" s="26">
        <v>6400000</v>
      </c>
    </row>
    <row r="27" spans="1:4" x14ac:dyDescent="0.25">
      <c r="A27" s="1" t="s">
        <v>579</v>
      </c>
      <c r="B27" s="34" t="s">
        <v>551</v>
      </c>
      <c r="C27" s="33">
        <v>46505</v>
      </c>
      <c r="D27" s="26">
        <v>1900000</v>
      </c>
    </row>
    <row r="28" spans="1:4" x14ac:dyDescent="0.25">
      <c r="A28" s="1" t="s">
        <v>575</v>
      </c>
      <c r="B28" s="34" t="s">
        <v>551</v>
      </c>
      <c r="C28" s="33">
        <v>46849</v>
      </c>
      <c r="D28" s="26">
        <v>3000000</v>
      </c>
    </row>
    <row r="29" spans="1:4" x14ac:dyDescent="0.25">
      <c r="A29" s="1" t="s">
        <v>580</v>
      </c>
      <c r="B29" s="34" t="s">
        <v>551</v>
      </c>
      <c r="C29" s="33">
        <v>46850</v>
      </c>
      <c r="D29" s="26">
        <v>1700000</v>
      </c>
    </row>
    <row r="30" spans="1:4" x14ac:dyDescent="0.25">
      <c r="A30" s="1" t="s">
        <v>564</v>
      </c>
      <c r="B30" s="34" t="s">
        <v>551</v>
      </c>
      <c r="C30" s="33">
        <v>46883</v>
      </c>
      <c r="D30" s="26">
        <v>20700000</v>
      </c>
    </row>
    <row r="31" spans="1:4" x14ac:dyDescent="0.25">
      <c r="A31" s="1" t="s">
        <v>568</v>
      </c>
      <c r="B31" s="34" t="s">
        <v>551</v>
      </c>
      <c r="C31" s="33">
        <v>46905</v>
      </c>
      <c r="D31" s="26">
        <v>8000000</v>
      </c>
    </row>
    <row r="32" spans="1:4" x14ac:dyDescent="0.25">
      <c r="A32" s="1" t="s">
        <v>588</v>
      </c>
      <c r="B32" s="34" t="s">
        <v>551</v>
      </c>
      <c r="C32" s="35">
        <v>46905</v>
      </c>
      <c r="D32" s="26">
        <v>11400000</v>
      </c>
    </row>
    <row r="33" spans="1:6" x14ac:dyDescent="0.25">
      <c r="A33" s="1" t="s">
        <v>587</v>
      </c>
      <c r="B33" s="34" t="s">
        <v>551</v>
      </c>
      <c r="C33" s="35">
        <v>46905</v>
      </c>
      <c r="D33" s="26">
        <v>19800000</v>
      </c>
    </row>
    <row r="34" spans="1:6" x14ac:dyDescent="0.25">
      <c r="A34" s="1" t="s">
        <v>589</v>
      </c>
      <c r="B34" s="34" t="s">
        <v>551</v>
      </c>
      <c r="C34" s="35">
        <v>46905</v>
      </c>
      <c r="D34" s="26">
        <v>29100000</v>
      </c>
    </row>
    <row r="35" spans="1:6" x14ac:dyDescent="0.25">
      <c r="A35" s="1" t="s">
        <v>563</v>
      </c>
      <c r="B35" s="34" t="s">
        <v>551</v>
      </c>
      <c r="C35" s="33">
        <v>46941</v>
      </c>
      <c r="D35" s="26">
        <v>6900000</v>
      </c>
    </row>
    <row r="36" spans="1:6" x14ac:dyDescent="0.25">
      <c r="A36" s="1" t="s">
        <v>553</v>
      </c>
      <c r="B36" s="34" t="s">
        <v>551</v>
      </c>
      <c r="C36" s="33">
        <v>46986</v>
      </c>
      <c r="D36" s="26">
        <v>800000</v>
      </c>
    </row>
    <row r="37" spans="1:6" x14ac:dyDescent="0.25">
      <c r="A37" s="1" t="s">
        <v>573</v>
      </c>
      <c r="B37" s="34" t="s">
        <v>551</v>
      </c>
      <c r="C37" s="33">
        <v>47051</v>
      </c>
      <c r="D37" s="26">
        <v>5100000</v>
      </c>
    </row>
    <row r="38" spans="1:6" x14ac:dyDescent="0.25">
      <c r="A38" s="1" t="s">
        <v>582</v>
      </c>
      <c r="B38" s="34" t="s">
        <v>551</v>
      </c>
      <c r="C38" s="33">
        <v>47199</v>
      </c>
      <c r="D38" s="26">
        <v>1600000</v>
      </c>
    </row>
    <row r="39" spans="1:6" x14ac:dyDescent="0.25">
      <c r="A39" s="1" t="s">
        <v>576</v>
      </c>
      <c r="B39" s="34" t="s">
        <v>551</v>
      </c>
      <c r="C39" s="33">
        <v>47249</v>
      </c>
      <c r="D39" s="26">
        <v>2500000</v>
      </c>
    </row>
    <row r="40" spans="1:6" x14ac:dyDescent="0.25">
      <c r="A40" s="1" t="s">
        <v>566</v>
      </c>
      <c r="B40" s="34" t="s">
        <v>551</v>
      </c>
      <c r="C40" s="33">
        <v>47263</v>
      </c>
      <c r="D40" s="26">
        <v>9100000</v>
      </c>
    </row>
    <row r="41" spans="1:6" x14ac:dyDescent="0.25">
      <c r="A41" s="1" t="s">
        <v>559</v>
      </c>
      <c r="B41" s="34" t="s">
        <v>551</v>
      </c>
      <c r="C41" s="33">
        <v>47270</v>
      </c>
      <c r="D41" s="26">
        <v>500000</v>
      </c>
    </row>
    <row r="42" spans="1:6" x14ac:dyDescent="0.25">
      <c r="A42" s="1" t="s">
        <v>569</v>
      </c>
      <c r="B42" s="34" t="s">
        <v>551</v>
      </c>
      <c r="C42" s="33">
        <v>47270</v>
      </c>
      <c r="D42" s="26">
        <v>7700000</v>
      </c>
    </row>
    <row r="43" spans="1:6" x14ac:dyDescent="0.25">
      <c r="A43" s="1" t="s">
        <v>560</v>
      </c>
      <c r="B43" s="34" t="s">
        <v>551</v>
      </c>
      <c r="C43" s="33">
        <v>47354</v>
      </c>
      <c r="D43" s="26">
        <v>6100000</v>
      </c>
    </row>
    <row r="44" spans="1:6" x14ac:dyDescent="0.25">
      <c r="A44" s="1" t="s">
        <v>590</v>
      </c>
      <c r="B44" s="34" t="s">
        <v>551</v>
      </c>
      <c r="C44" s="35">
        <v>47453</v>
      </c>
      <c r="D44" s="26">
        <v>30200000</v>
      </c>
    </row>
    <row r="45" spans="1:6" x14ac:dyDescent="0.25">
      <c r="A45" s="1" t="s">
        <v>578</v>
      </c>
      <c r="B45" s="34" t="s">
        <v>551</v>
      </c>
      <c r="C45" s="33">
        <v>47609</v>
      </c>
      <c r="D45" s="26">
        <v>2100000</v>
      </c>
    </row>
    <row r="46" spans="1:6" ht="30" x14ac:dyDescent="0.25">
      <c r="A46" s="1" t="s">
        <v>594</v>
      </c>
      <c r="B46" s="34" t="s">
        <v>551</v>
      </c>
      <c r="C46" s="33">
        <v>47635</v>
      </c>
      <c r="D46" s="26">
        <v>800000</v>
      </c>
    </row>
    <row r="47" spans="1:6" x14ac:dyDescent="0.25">
      <c r="A47" s="1" t="s">
        <v>550</v>
      </c>
      <c r="B47" s="34" t="s">
        <v>551</v>
      </c>
      <c r="C47" s="33">
        <v>47701</v>
      </c>
      <c r="D47" s="26">
        <v>3100000</v>
      </c>
      <c r="F47" s="28"/>
    </row>
    <row r="48" spans="1:6" x14ac:dyDescent="0.25">
      <c r="A48" s="1" t="s">
        <v>567</v>
      </c>
      <c r="B48" s="34" t="s">
        <v>551</v>
      </c>
      <c r="C48" s="33">
        <v>47772</v>
      </c>
      <c r="D48" s="26">
        <v>9000000</v>
      </c>
    </row>
    <row r="49" spans="1:5" ht="30" x14ac:dyDescent="0.25">
      <c r="A49" s="1" t="s">
        <v>585</v>
      </c>
      <c r="B49" s="34" t="s">
        <v>551</v>
      </c>
      <c r="C49" s="35">
        <v>47994</v>
      </c>
      <c r="D49" s="26">
        <v>64800000</v>
      </c>
    </row>
    <row r="50" spans="1:5" x14ac:dyDescent="0.25">
      <c r="A50" s="1" t="s">
        <v>561</v>
      </c>
      <c r="B50" s="34" t="s">
        <v>551</v>
      </c>
      <c r="C50" s="33">
        <v>48768</v>
      </c>
      <c r="D50" s="26">
        <v>200000</v>
      </c>
    </row>
    <row r="51" spans="1:5" x14ac:dyDescent="0.25">
      <c r="A51" s="1" t="s">
        <v>584</v>
      </c>
      <c r="B51" s="34" t="s">
        <v>551</v>
      </c>
      <c r="C51" s="33" t="s">
        <v>562</v>
      </c>
      <c r="D51" s="26">
        <v>600000</v>
      </c>
    </row>
    <row r="52" spans="1:5" x14ac:dyDescent="0.25">
      <c r="A52" s="1" t="s">
        <v>583</v>
      </c>
      <c r="B52" s="34" t="s">
        <v>551</v>
      </c>
      <c r="C52" s="33" t="s">
        <v>562</v>
      </c>
      <c r="D52" s="26">
        <v>1000000</v>
      </c>
    </row>
    <row r="53" spans="1:5" x14ac:dyDescent="0.25">
      <c r="A53" s="1" t="s">
        <v>577</v>
      </c>
      <c r="B53" s="34" t="s">
        <v>551</v>
      </c>
      <c r="C53" s="33" t="s">
        <v>562</v>
      </c>
      <c r="D53" s="26">
        <v>2400000</v>
      </c>
    </row>
    <row r="54" spans="1:5" x14ac:dyDescent="0.25">
      <c r="A54" s="1" t="s">
        <v>571</v>
      </c>
      <c r="B54" s="34" t="s">
        <v>551</v>
      </c>
      <c r="C54" s="33" t="s">
        <v>562</v>
      </c>
      <c r="D54" s="26">
        <v>6400000</v>
      </c>
    </row>
    <row r="55" spans="1:5" x14ac:dyDescent="0.25">
      <c r="A55" s="1" t="s">
        <v>586</v>
      </c>
      <c r="B55" s="34" t="s">
        <v>551</v>
      </c>
      <c r="C55" s="35" t="s">
        <v>562</v>
      </c>
      <c r="D55" s="26">
        <v>10000000</v>
      </c>
    </row>
    <row r="56" spans="1:5" x14ac:dyDescent="0.25">
      <c r="A56" s="1" t="s">
        <v>565</v>
      </c>
      <c r="B56" s="34" t="s">
        <v>551</v>
      </c>
      <c r="C56" s="33" t="s">
        <v>562</v>
      </c>
      <c r="D56" s="26">
        <v>12800000</v>
      </c>
    </row>
    <row r="57" spans="1:5" ht="45" x14ac:dyDescent="0.25">
      <c r="A57" s="1" t="s">
        <v>595</v>
      </c>
      <c r="B57" s="34" t="s">
        <v>551</v>
      </c>
      <c r="C57" s="33" t="s">
        <v>562</v>
      </c>
      <c r="D57" s="26">
        <v>55700000</v>
      </c>
    </row>
    <row r="59" spans="1:5" x14ac:dyDescent="0.25">
      <c r="A59" s="36" t="s">
        <v>591</v>
      </c>
      <c r="B59" s="37"/>
      <c r="D59" s="28">
        <f>SUMIF(B2:B57,"DEP",D2:D57)</f>
        <v>214700000</v>
      </c>
      <c r="E59" s="28"/>
    </row>
    <row r="60" spans="1:5" x14ac:dyDescent="0.25">
      <c r="A60" s="36" t="s">
        <v>592</v>
      </c>
      <c r="B60" s="37"/>
      <c r="D60" s="28">
        <f>SUMIF(B2:B57,"DEC",D2:D57)</f>
        <v>357600000</v>
      </c>
      <c r="E60" s="28"/>
    </row>
    <row r="62" spans="1:5" x14ac:dyDescent="0.25">
      <c r="A62" s="38" t="s">
        <v>593</v>
      </c>
      <c r="B62" s="39"/>
      <c r="D62" s="28">
        <f>SUM(D59:D60)</f>
        <v>572300000</v>
      </c>
    </row>
  </sheetData>
  <autoFilter ref="A1:D57" xr:uid="{00000000-0001-0000-0000-000000000000}">
    <sortState xmlns:xlrd2="http://schemas.microsoft.com/office/spreadsheetml/2017/richdata2" ref="A2:D57">
      <sortCondition descending="1" ref="B1:B57"/>
    </sortState>
  </autoFilter>
  <sortState xmlns:xlrd2="http://schemas.microsoft.com/office/spreadsheetml/2017/richdata2" ref="A54:F57">
    <sortCondition ref="A54:A57"/>
  </sortState>
  <pageMargins left="0.7" right="0.7" top="0.75" bottom="0.75" header="0.3" footer="0.3"/>
  <pageSetup scale="88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ndtime xmlns="f733fb3e-541c-4c45-a059-b2b40bf091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13D2B5E09A24B8DD2B3ADFCFEF96A" ma:contentTypeVersion="7" ma:contentTypeDescription="Create a new document." ma:contentTypeScope="" ma:versionID="261d591b2551591f5a8a7a92be36ef31">
  <xsd:schema xmlns:xsd="http://www.w3.org/2001/XMLSchema" xmlns:xs="http://www.w3.org/2001/XMLSchema" xmlns:p="http://schemas.microsoft.com/office/2006/metadata/properties" xmlns:ns2="f733fb3e-541c-4c45-a059-b2b40bf09107" xmlns:ns3="d5393f6e-7530-462c-a475-51fc38ec1596" targetNamespace="http://schemas.microsoft.com/office/2006/metadata/properties" ma:root="true" ma:fieldsID="4bbc13b8a55a1076d81391b8a39a7e93" ns2:_="" ns3:_="">
    <xsd:import namespace="f733fb3e-541c-4c45-a059-b2b40bf09107"/>
    <xsd:import namespace="d5393f6e-7530-462c-a475-51fc38ec1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ateandtim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3fb3e-541c-4c45-a059-b2b40bf09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ateandtime" ma:index="10" nillable="true" ma:displayName="Date and time" ma:format="DateTime" ma:internalName="Dateandtime">
      <xsd:simpleType>
        <xsd:restriction base="dms:DateTim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93f6e-7530-462c-a475-51fc38ec1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1EE49-59B1-4191-84E6-794EBF0496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BAA97-7A6F-4E96-854A-1896C89E00DA}">
  <ds:schemaRefs>
    <ds:schemaRef ds:uri="http://schemas.microsoft.com/office/2006/metadata/properties"/>
    <ds:schemaRef ds:uri="http://schemas.microsoft.com/office/infopath/2007/PartnerControls"/>
    <ds:schemaRef ds:uri="f733fb3e-541c-4c45-a059-b2b40bf09107"/>
  </ds:schemaRefs>
</ds:datastoreItem>
</file>

<file path=customXml/itemProps3.xml><?xml version="1.0" encoding="utf-8"?>
<ds:datastoreItem xmlns:ds="http://schemas.openxmlformats.org/officeDocument/2006/customXml" ds:itemID="{A39323CE-E5E3-4A88-9B46-8A2854BA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33fb3e-541c-4c45-a059-b2b40bf09107"/>
    <ds:schemaRef ds:uri="d5393f6e-7530-462c-a475-51fc38ec1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Base Reliability_DEP</vt:lpstr>
      <vt:lpstr>Base Reliability_DEC</vt:lpstr>
      <vt:lpstr>Local Economic_DEP</vt:lpstr>
      <vt:lpstr>Local Economic_DEC</vt:lpstr>
      <vt:lpstr>Projects to Add to Plan</vt:lpstr>
      <vt:lpstr>'Base Reliability_DEC'!Print_Area</vt:lpstr>
      <vt:lpstr>'Base Reliability_DEP'!Print_Area</vt:lpstr>
      <vt:lpstr>'Local Economic_DEC'!Print_Area</vt:lpstr>
      <vt:lpstr>'Local Economic_DEP'!Print_Area</vt:lpstr>
      <vt:lpstr>'Base Reliability_DEC'!Print_Titles</vt:lpstr>
      <vt:lpstr>'Local Economic_DEC'!Print_Titles</vt:lpstr>
      <vt:lpstr>'Projects to Add to Plan'!Print_Titles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Espinosa-Moreno, Marvin</dc:creator>
  <cp:keywords/>
  <dc:description/>
  <cp:lastModifiedBy>Richard Wodyka</cp:lastModifiedBy>
  <cp:revision/>
  <cp:lastPrinted>2024-11-06T22:24:25Z</cp:lastPrinted>
  <dcterms:created xsi:type="dcterms:W3CDTF">2015-06-05T18:17:20Z</dcterms:created>
  <dcterms:modified xsi:type="dcterms:W3CDTF">2024-11-07T16:37:39Z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0x010100B9813D2B5E09A24B8DD2B3ADFCFEF96A</vt:lpwstr>
  </property>
</Properties>
</file>